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hwjugendev.sharepoint.com/sites/ma_bgst_teams/Freigegebene Dokumente/General/_personen/GemeinsameDateien/Foerderung/4311_Gruppenarbeit/2026/"/>
    </mc:Choice>
  </mc:AlternateContent>
  <xr:revisionPtr revIDLastSave="203" documentId="8_{6B406B9F-F677-4B2D-8391-E35F3FBE0D34}" xr6:coauthVersionLast="47" xr6:coauthVersionMax="47" xr10:uidLastSave="{FEA2751C-1290-488A-AE11-9F64300DCCE8}"/>
  <bookViews>
    <workbookView xWindow="28680" yWindow="-300" windowWidth="29040" windowHeight="17520" xr2:uid="{00000000-000D-0000-FFFF-FFFF00000000}"/>
  </bookViews>
  <sheets>
    <sheet name="Antrag" sheetId="1" r:id="rId1"/>
    <sheet name="Mitgliederliste" sheetId="2" r:id="rId2"/>
    <sheet name="Hilfedatei" sheetId="3" r:id="rId3"/>
  </sheets>
  <definedNames>
    <definedName name="_xlnm.Print_Area" localSheetId="0">Antrag!$A:$S</definedName>
    <definedName name="_xlnm.Print_Area" localSheetId="1">Mitgliederliste!$A:$E</definedName>
    <definedName name="_xlnm.Print_Titles" localSheetId="0">Antrag!$1:$3</definedName>
    <definedName name="_xlnm.Print_Titles" localSheetId="1">Mitgliederliste!$1:$5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J7" i="2" s="1"/>
  <c r="N7" i="2"/>
  <c r="R7" i="2" s="1"/>
  <c r="O7" i="2"/>
  <c r="Q7" i="2"/>
  <c r="S7" i="2"/>
  <c r="U7" i="2" s="1"/>
  <c r="T7" i="2"/>
  <c r="V7" i="2"/>
  <c r="W7" i="2"/>
  <c r="X7" i="2"/>
  <c r="Z7" i="2" s="1"/>
  <c r="Y7" i="2"/>
  <c r="AA7" i="2"/>
  <c r="AB7" i="2"/>
  <c r="I8" i="2"/>
  <c r="J8" i="2"/>
  <c r="K8" i="2"/>
  <c r="L8" i="2"/>
  <c r="M8" i="2"/>
  <c r="N8" i="2"/>
  <c r="O8" i="2"/>
  <c r="P8" i="2"/>
  <c r="Q8" i="2"/>
  <c r="R8" i="2"/>
  <c r="S8" i="2"/>
  <c r="U8" i="2" s="1"/>
  <c r="X8" i="2"/>
  <c r="Y8" i="2" s="1"/>
  <c r="AA8" i="2"/>
  <c r="I9" i="2"/>
  <c r="J9" i="2" s="1"/>
  <c r="N9" i="2"/>
  <c r="R9" i="2" s="1"/>
  <c r="O9" i="2"/>
  <c r="Q9" i="2"/>
  <c r="S9" i="2"/>
  <c r="U9" i="2" s="1"/>
  <c r="T9" i="2"/>
  <c r="V9" i="2"/>
  <c r="W9" i="2"/>
  <c r="X9" i="2"/>
  <c r="Z9" i="2" s="1"/>
  <c r="Y9" i="2"/>
  <c r="AA9" i="2"/>
  <c r="AB9" i="2"/>
  <c r="I10" i="2"/>
  <c r="J10" i="2"/>
  <c r="K10" i="2"/>
  <c r="L10" i="2"/>
  <c r="M10" i="2"/>
  <c r="N10" i="2"/>
  <c r="O10" i="2"/>
  <c r="P10" i="2"/>
  <c r="Q10" i="2"/>
  <c r="R10" i="2"/>
  <c r="S10" i="2"/>
  <c r="U10" i="2" s="1"/>
  <c r="X10" i="2"/>
  <c r="Y10" i="2" s="1"/>
  <c r="AA10" i="2"/>
  <c r="I11" i="2"/>
  <c r="J11" i="2" s="1"/>
  <c r="N11" i="2"/>
  <c r="R11" i="2" s="1"/>
  <c r="O11" i="2"/>
  <c r="Q11" i="2"/>
  <c r="S11" i="2"/>
  <c r="U11" i="2" s="1"/>
  <c r="T11" i="2"/>
  <c r="V11" i="2"/>
  <c r="W11" i="2"/>
  <c r="X11" i="2"/>
  <c r="Z11" i="2" s="1"/>
  <c r="Y11" i="2"/>
  <c r="AA11" i="2"/>
  <c r="AB11" i="2"/>
  <c r="I12" i="2"/>
  <c r="J12" i="2"/>
  <c r="K12" i="2"/>
  <c r="L12" i="2"/>
  <c r="M12" i="2"/>
  <c r="N12" i="2"/>
  <c r="O12" i="2"/>
  <c r="P12" i="2"/>
  <c r="Q12" i="2"/>
  <c r="R12" i="2"/>
  <c r="S12" i="2"/>
  <c r="U12" i="2" s="1"/>
  <c r="X12" i="2"/>
  <c r="Y12" i="2" s="1"/>
  <c r="AA12" i="2"/>
  <c r="I13" i="2"/>
  <c r="J13" i="2" s="1"/>
  <c r="N13" i="2"/>
  <c r="R13" i="2" s="1"/>
  <c r="O13" i="2"/>
  <c r="Q13" i="2"/>
  <c r="S13" i="2"/>
  <c r="U13" i="2" s="1"/>
  <c r="T13" i="2"/>
  <c r="V13" i="2"/>
  <c r="W13" i="2"/>
  <c r="X13" i="2"/>
  <c r="Z13" i="2" s="1"/>
  <c r="Y13" i="2"/>
  <c r="AA13" i="2"/>
  <c r="AB13" i="2"/>
  <c r="I14" i="2"/>
  <c r="L14" i="2" s="1"/>
  <c r="J14" i="2"/>
  <c r="K14" i="2"/>
  <c r="M14" i="2"/>
  <c r="N14" i="2"/>
  <c r="O14" i="2"/>
  <c r="P14" i="2"/>
  <c r="Q14" i="2"/>
  <c r="R14" i="2"/>
  <c r="S14" i="2"/>
  <c r="U14" i="2" s="1"/>
  <c r="X14" i="2"/>
  <c r="Y14" i="2" s="1"/>
  <c r="AA14" i="2"/>
  <c r="I15" i="2"/>
  <c r="J15" i="2" s="1"/>
  <c r="N15" i="2"/>
  <c r="R15" i="2" s="1"/>
  <c r="O15" i="2"/>
  <c r="Q15" i="2"/>
  <c r="S15" i="2"/>
  <c r="U15" i="2" s="1"/>
  <c r="T15" i="2"/>
  <c r="V15" i="2"/>
  <c r="W15" i="2"/>
  <c r="X15" i="2"/>
  <c r="Z15" i="2" s="1"/>
  <c r="Y15" i="2"/>
  <c r="AA15" i="2"/>
  <c r="AB15" i="2"/>
  <c r="I16" i="2"/>
  <c r="L16" i="2" s="1"/>
  <c r="J16" i="2"/>
  <c r="K16" i="2"/>
  <c r="M16" i="2"/>
  <c r="N16" i="2"/>
  <c r="O16" i="2"/>
  <c r="P16" i="2"/>
  <c r="Q16" i="2"/>
  <c r="R16" i="2"/>
  <c r="S16" i="2"/>
  <c r="U16" i="2" s="1"/>
  <c r="X16" i="2"/>
  <c r="Y16" i="2" s="1"/>
  <c r="AA16" i="2"/>
  <c r="I17" i="2"/>
  <c r="J17" i="2" s="1"/>
  <c r="N17" i="2"/>
  <c r="R17" i="2" s="1"/>
  <c r="O17" i="2"/>
  <c r="Q17" i="2"/>
  <c r="S17" i="2"/>
  <c r="U17" i="2" s="1"/>
  <c r="T17" i="2"/>
  <c r="V17" i="2"/>
  <c r="W17" i="2"/>
  <c r="X17" i="2"/>
  <c r="Z17" i="2" s="1"/>
  <c r="Y17" i="2"/>
  <c r="AA17" i="2"/>
  <c r="AB17" i="2"/>
  <c r="I18" i="2"/>
  <c r="L18" i="2" s="1"/>
  <c r="J18" i="2"/>
  <c r="K18" i="2"/>
  <c r="M18" i="2"/>
  <c r="N18" i="2"/>
  <c r="O18" i="2"/>
  <c r="P18" i="2"/>
  <c r="Q18" i="2"/>
  <c r="R18" i="2"/>
  <c r="S18" i="2"/>
  <c r="U18" i="2" s="1"/>
  <c r="X18" i="2"/>
  <c r="Y18" i="2" s="1"/>
  <c r="AA18" i="2"/>
  <c r="I19" i="2"/>
  <c r="J19" i="2" s="1"/>
  <c r="N19" i="2"/>
  <c r="R19" i="2" s="1"/>
  <c r="O19" i="2"/>
  <c r="Q19" i="2"/>
  <c r="S19" i="2"/>
  <c r="U19" i="2" s="1"/>
  <c r="T19" i="2"/>
  <c r="V19" i="2"/>
  <c r="W19" i="2"/>
  <c r="X19" i="2"/>
  <c r="Z19" i="2" s="1"/>
  <c r="Y19" i="2"/>
  <c r="AA19" i="2"/>
  <c r="AB19" i="2"/>
  <c r="I20" i="2"/>
  <c r="L20" i="2" s="1"/>
  <c r="J20" i="2"/>
  <c r="K20" i="2"/>
  <c r="M20" i="2"/>
  <c r="N20" i="2"/>
  <c r="O20" i="2"/>
  <c r="P20" i="2"/>
  <c r="Q20" i="2"/>
  <c r="R20" i="2"/>
  <c r="S20" i="2"/>
  <c r="U20" i="2" s="1"/>
  <c r="X20" i="2"/>
  <c r="Y20" i="2" s="1"/>
  <c r="AA20" i="2"/>
  <c r="I21" i="2"/>
  <c r="J21" i="2" s="1"/>
  <c r="N21" i="2"/>
  <c r="R21" i="2" s="1"/>
  <c r="O21" i="2"/>
  <c r="Q21" i="2"/>
  <c r="S21" i="2"/>
  <c r="U21" i="2" s="1"/>
  <c r="T21" i="2"/>
  <c r="V21" i="2"/>
  <c r="W21" i="2"/>
  <c r="X21" i="2"/>
  <c r="Z21" i="2" s="1"/>
  <c r="Y21" i="2"/>
  <c r="AA21" i="2"/>
  <c r="AB21" i="2"/>
  <c r="I22" i="2"/>
  <c r="L22" i="2" s="1"/>
  <c r="J22" i="2"/>
  <c r="K22" i="2"/>
  <c r="M22" i="2"/>
  <c r="N22" i="2"/>
  <c r="O22" i="2"/>
  <c r="P22" i="2"/>
  <c r="Q22" i="2"/>
  <c r="R22" i="2"/>
  <c r="S22" i="2"/>
  <c r="U22" i="2" s="1"/>
  <c r="X22" i="2"/>
  <c r="Y22" i="2" s="1"/>
  <c r="AA22" i="2"/>
  <c r="I23" i="2"/>
  <c r="J23" i="2" s="1"/>
  <c r="N23" i="2"/>
  <c r="R23" i="2" s="1"/>
  <c r="O23" i="2"/>
  <c r="Q23" i="2"/>
  <c r="S23" i="2"/>
  <c r="U23" i="2" s="1"/>
  <c r="T23" i="2"/>
  <c r="V23" i="2"/>
  <c r="W23" i="2"/>
  <c r="X23" i="2"/>
  <c r="Z23" i="2" s="1"/>
  <c r="Y23" i="2"/>
  <c r="AA23" i="2"/>
  <c r="AB23" i="2"/>
  <c r="I24" i="2"/>
  <c r="L24" i="2" s="1"/>
  <c r="J24" i="2"/>
  <c r="K24" i="2"/>
  <c r="M24" i="2"/>
  <c r="N24" i="2"/>
  <c r="O24" i="2"/>
  <c r="P24" i="2"/>
  <c r="Q24" i="2"/>
  <c r="R24" i="2"/>
  <c r="S24" i="2"/>
  <c r="U24" i="2" s="1"/>
  <c r="X24" i="2"/>
  <c r="Y24" i="2" s="1"/>
  <c r="AA24" i="2"/>
  <c r="I25" i="2"/>
  <c r="J25" i="2" s="1"/>
  <c r="N25" i="2"/>
  <c r="R25" i="2" s="1"/>
  <c r="O25" i="2"/>
  <c r="Q25" i="2"/>
  <c r="S25" i="2"/>
  <c r="U25" i="2" s="1"/>
  <c r="T25" i="2"/>
  <c r="V25" i="2"/>
  <c r="W25" i="2"/>
  <c r="X25" i="2"/>
  <c r="Z25" i="2" s="1"/>
  <c r="Y25" i="2"/>
  <c r="AA25" i="2"/>
  <c r="AB25" i="2"/>
  <c r="I26" i="2"/>
  <c r="L26" i="2" s="1"/>
  <c r="J26" i="2"/>
  <c r="K26" i="2"/>
  <c r="M26" i="2"/>
  <c r="N26" i="2"/>
  <c r="O26" i="2"/>
  <c r="P26" i="2"/>
  <c r="Q26" i="2"/>
  <c r="R26" i="2"/>
  <c r="S26" i="2"/>
  <c r="U26" i="2" s="1"/>
  <c r="X26" i="2"/>
  <c r="Y26" i="2" s="1"/>
  <c r="AA26" i="2"/>
  <c r="I27" i="2"/>
  <c r="J27" i="2" s="1"/>
  <c r="N27" i="2"/>
  <c r="R27" i="2" s="1"/>
  <c r="O27" i="2"/>
  <c r="Q27" i="2"/>
  <c r="S27" i="2"/>
  <c r="U27" i="2" s="1"/>
  <c r="T27" i="2"/>
  <c r="V27" i="2"/>
  <c r="W27" i="2"/>
  <c r="X27" i="2"/>
  <c r="Z27" i="2" s="1"/>
  <c r="Y27" i="2"/>
  <c r="AA27" i="2"/>
  <c r="AB27" i="2"/>
  <c r="I28" i="2"/>
  <c r="L28" i="2" s="1"/>
  <c r="J28" i="2"/>
  <c r="K28" i="2"/>
  <c r="M28" i="2"/>
  <c r="N28" i="2"/>
  <c r="O28" i="2"/>
  <c r="P28" i="2"/>
  <c r="Q28" i="2"/>
  <c r="R28" i="2"/>
  <c r="S28" i="2"/>
  <c r="U28" i="2" s="1"/>
  <c r="X28" i="2"/>
  <c r="Y28" i="2" s="1"/>
  <c r="AA28" i="2"/>
  <c r="I29" i="2"/>
  <c r="J29" i="2" s="1"/>
  <c r="L29" i="2"/>
  <c r="N29" i="2"/>
  <c r="R29" i="2" s="1"/>
  <c r="O29" i="2"/>
  <c r="Q29" i="2"/>
  <c r="S29" i="2"/>
  <c r="U29" i="2" s="1"/>
  <c r="T29" i="2"/>
  <c r="V29" i="2"/>
  <c r="W29" i="2"/>
  <c r="X29" i="2"/>
  <c r="Z29" i="2" s="1"/>
  <c r="Y29" i="2"/>
  <c r="AA29" i="2"/>
  <c r="AB29" i="2"/>
  <c r="I30" i="2"/>
  <c r="L30" i="2" s="1"/>
  <c r="J30" i="2"/>
  <c r="K30" i="2"/>
  <c r="M30" i="2"/>
  <c r="N30" i="2"/>
  <c r="O30" i="2"/>
  <c r="P30" i="2"/>
  <c r="Q30" i="2"/>
  <c r="R30" i="2"/>
  <c r="S30" i="2"/>
  <c r="U30" i="2" s="1"/>
  <c r="X30" i="2"/>
  <c r="Y30" i="2" s="1"/>
  <c r="AA30" i="2"/>
  <c r="I31" i="2"/>
  <c r="J31" i="2" s="1"/>
  <c r="L31" i="2"/>
  <c r="N31" i="2"/>
  <c r="R31" i="2" s="1"/>
  <c r="O31" i="2"/>
  <c r="Q31" i="2"/>
  <c r="S31" i="2"/>
  <c r="U31" i="2" s="1"/>
  <c r="T31" i="2"/>
  <c r="V31" i="2"/>
  <c r="W31" i="2"/>
  <c r="X31" i="2"/>
  <c r="Z31" i="2" s="1"/>
  <c r="Y31" i="2"/>
  <c r="AA31" i="2"/>
  <c r="AB31" i="2"/>
  <c r="I32" i="2"/>
  <c r="L32" i="2" s="1"/>
  <c r="J32" i="2"/>
  <c r="K32" i="2"/>
  <c r="M32" i="2"/>
  <c r="N32" i="2"/>
  <c r="O32" i="2"/>
  <c r="P32" i="2"/>
  <c r="Q32" i="2"/>
  <c r="R32" i="2"/>
  <c r="S32" i="2"/>
  <c r="U32" i="2" s="1"/>
  <c r="X32" i="2"/>
  <c r="Y32" i="2" s="1"/>
  <c r="AA32" i="2"/>
  <c r="I33" i="2"/>
  <c r="J33" i="2" s="1"/>
  <c r="N33" i="2"/>
  <c r="R33" i="2" s="1"/>
  <c r="O33" i="2"/>
  <c r="Q33" i="2"/>
  <c r="S33" i="2"/>
  <c r="U33" i="2" s="1"/>
  <c r="T33" i="2"/>
  <c r="V33" i="2"/>
  <c r="W33" i="2"/>
  <c r="X33" i="2"/>
  <c r="Z33" i="2" s="1"/>
  <c r="Y33" i="2"/>
  <c r="AA33" i="2"/>
  <c r="AB33" i="2"/>
  <c r="I34" i="2"/>
  <c r="L34" i="2" s="1"/>
  <c r="J34" i="2"/>
  <c r="K34" i="2"/>
  <c r="M34" i="2"/>
  <c r="N34" i="2"/>
  <c r="O34" i="2"/>
  <c r="P34" i="2"/>
  <c r="Q34" i="2"/>
  <c r="R34" i="2"/>
  <c r="S34" i="2"/>
  <c r="U34" i="2" s="1"/>
  <c r="X34" i="2"/>
  <c r="Y34" i="2" s="1"/>
  <c r="AA34" i="2"/>
  <c r="I35" i="2"/>
  <c r="J35" i="2" s="1"/>
  <c r="N35" i="2"/>
  <c r="R35" i="2" s="1"/>
  <c r="O35" i="2"/>
  <c r="Q35" i="2"/>
  <c r="S35" i="2"/>
  <c r="U35" i="2" s="1"/>
  <c r="T35" i="2"/>
  <c r="V35" i="2"/>
  <c r="W35" i="2"/>
  <c r="X35" i="2"/>
  <c r="Z35" i="2" s="1"/>
  <c r="Y35" i="2"/>
  <c r="AA35" i="2"/>
  <c r="AB35" i="2"/>
  <c r="P35" i="2" l="1"/>
  <c r="AB34" i="2"/>
  <c r="T34" i="2"/>
  <c r="P33" i="2"/>
  <c r="AB32" i="2"/>
  <c r="T32" i="2"/>
  <c r="P31" i="2"/>
  <c r="AB30" i="2"/>
  <c r="T30" i="2"/>
  <c r="P29" i="2"/>
  <c r="AB28" i="2"/>
  <c r="T28" i="2"/>
  <c r="P27" i="2"/>
  <c r="AB26" i="2"/>
  <c r="T26" i="2"/>
  <c r="P25" i="2"/>
  <c r="AB24" i="2"/>
  <c r="T24" i="2"/>
  <c r="P23" i="2"/>
  <c r="AB22" i="2"/>
  <c r="T22" i="2"/>
  <c r="P21" i="2"/>
  <c r="AB20" i="2"/>
  <c r="T20" i="2"/>
  <c r="P19" i="2"/>
  <c r="AB18" i="2"/>
  <c r="T18" i="2"/>
  <c r="P17" i="2"/>
  <c r="AB16" i="2"/>
  <c r="T16" i="2"/>
  <c r="P15" i="2"/>
  <c r="AB14" i="2"/>
  <c r="T14" i="2"/>
  <c r="P13" i="2"/>
  <c r="AB12" i="2"/>
  <c r="T12" i="2"/>
  <c r="P11" i="2"/>
  <c r="AB10" i="2"/>
  <c r="T10" i="2"/>
  <c r="P9" i="2"/>
  <c r="AB8" i="2"/>
  <c r="T8" i="2"/>
  <c r="P7" i="2"/>
  <c r="Z34" i="2"/>
  <c r="Z32" i="2"/>
  <c r="Z30" i="2"/>
  <c r="Z28" i="2"/>
  <c r="Z26" i="2"/>
  <c r="Z24" i="2"/>
  <c r="Z22" i="2"/>
  <c r="Z20" i="2"/>
  <c r="Z18" i="2"/>
  <c r="Z16" i="2"/>
  <c r="Z14" i="2"/>
  <c r="Z12" i="2"/>
  <c r="Z10" i="2"/>
  <c r="Z8" i="2"/>
  <c r="M35" i="2"/>
  <c r="M33" i="2"/>
  <c r="M31" i="2"/>
  <c r="M29" i="2"/>
  <c r="M27" i="2"/>
  <c r="M25" i="2"/>
  <c r="M23" i="2"/>
  <c r="M21" i="2"/>
  <c r="M19" i="2"/>
  <c r="M17" i="2"/>
  <c r="M15" i="2"/>
  <c r="M13" i="2"/>
  <c r="M11" i="2"/>
  <c r="M9" i="2"/>
  <c r="M7" i="2"/>
  <c r="L35" i="2"/>
  <c r="L33" i="2"/>
  <c r="L27" i="2"/>
  <c r="L25" i="2"/>
  <c r="L23" i="2"/>
  <c r="L21" i="2"/>
  <c r="L19" i="2"/>
  <c r="L17" i="2"/>
  <c r="L15" i="2"/>
  <c r="L13" i="2"/>
  <c r="L11" i="2"/>
  <c r="L9" i="2"/>
  <c r="L7" i="2"/>
  <c r="K35" i="2"/>
  <c r="W34" i="2"/>
  <c r="K33" i="2"/>
  <c r="W32" i="2"/>
  <c r="K31" i="2"/>
  <c r="W30" i="2"/>
  <c r="K29" i="2"/>
  <c r="W28" i="2"/>
  <c r="K27" i="2"/>
  <c r="W26" i="2"/>
  <c r="K25" i="2"/>
  <c r="W24" i="2"/>
  <c r="K23" i="2"/>
  <c r="W22" i="2"/>
  <c r="K21" i="2"/>
  <c r="W20" i="2"/>
  <c r="K19" i="2"/>
  <c r="W18" i="2"/>
  <c r="K17" i="2"/>
  <c r="W16" i="2"/>
  <c r="K15" i="2"/>
  <c r="W14" i="2"/>
  <c r="K13" i="2"/>
  <c r="W12" i="2"/>
  <c r="K11" i="2"/>
  <c r="W10" i="2"/>
  <c r="K9" i="2"/>
  <c r="W8" i="2"/>
  <c r="K7" i="2"/>
  <c r="V34" i="2"/>
  <c r="V32" i="2"/>
  <c r="V30" i="2"/>
  <c r="V28" i="2"/>
  <c r="V26" i="2"/>
  <c r="V24" i="2"/>
  <c r="V22" i="2"/>
  <c r="V20" i="2"/>
  <c r="V18" i="2"/>
  <c r="V16" i="2"/>
  <c r="V14" i="2"/>
  <c r="V12" i="2"/>
  <c r="V10" i="2"/>
  <c r="V8" i="2"/>
  <c r="H1" i="2" l="1"/>
  <c r="H2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H33" i="2" l="1"/>
  <c r="H31" i="2"/>
  <c r="H32" i="2"/>
  <c r="H29" i="2"/>
  <c r="H28" i="2"/>
  <c r="H35" i="2"/>
  <c r="H27" i="2"/>
  <c r="H30" i="2"/>
  <c r="H34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6" i="2"/>
  <c r="S6" i="2" l="1"/>
  <c r="X6" i="2"/>
  <c r="AB6" i="2" s="1"/>
  <c r="I6" i="2"/>
  <c r="N6" i="2"/>
  <c r="O6" i="2" s="1"/>
  <c r="N4" i="2" l="1"/>
  <c r="E37" i="1" s="1"/>
  <c r="Q6" i="2"/>
  <c r="R6" i="2"/>
  <c r="P6" i="2"/>
  <c r="W6" i="2"/>
  <c r="V6" i="2"/>
  <c r="U6" i="2"/>
  <c r="T6" i="2"/>
  <c r="S4" i="2"/>
  <c r="E38" i="1" s="1"/>
  <c r="Y6" i="2"/>
  <c r="Z6" i="2"/>
  <c r="X4" i="2"/>
  <c r="E39" i="1" s="1"/>
  <c r="AA6" i="2"/>
  <c r="M6" i="2"/>
  <c r="L6" i="2"/>
  <c r="K6" i="2"/>
  <c r="J6" i="2"/>
  <c r="I4" i="2"/>
  <c r="E36" i="1" s="1"/>
  <c r="O41" i="1" l="1"/>
  <c r="F41" i="1"/>
  <c r="U4" i="2"/>
  <c r="L38" i="1" s="1"/>
  <c r="L4" i="2"/>
  <c r="O36" i="1" s="1"/>
  <c r="O4" i="2"/>
  <c r="I37" i="1" s="1"/>
  <c r="J4" i="2"/>
  <c r="I36" i="1" s="1"/>
  <c r="AB4" i="2"/>
  <c r="R39" i="1" s="1"/>
  <c r="M4" i="2"/>
  <c r="R36" i="1" s="1"/>
  <c r="V4" i="2"/>
  <c r="O38" i="1" s="1"/>
  <c r="Q4" i="2"/>
  <c r="O37" i="1" s="1"/>
  <c r="AA4" i="2"/>
  <c r="O39" i="1" s="1"/>
  <c r="P4" i="2"/>
  <c r="L37" i="1" s="1"/>
  <c r="Z4" i="2"/>
  <c r="L39" i="1" s="1"/>
  <c r="R4" i="2"/>
  <c r="R37" i="1" s="1"/>
  <c r="W4" i="2"/>
  <c r="R38" i="1" s="1"/>
  <c r="Y4" i="2"/>
  <c r="K4" i="2"/>
  <c r="L36" i="1" s="1"/>
  <c r="T4" i="2"/>
  <c r="I38" i="1" s="1"/>
  <c r="U38" i="1" l="1"/>
  <c r="U37" i="1"/>
  <c r="U36" i="1"/>
  <c r="I39" i="1"/>
  <c r="U39" i="1" s="1"/>
</calcChain>
</file>

<file path=xl/sharedStrings.xml><?xml version="1.0" encoding="utf-8"?>
<sst xmlns="http://schemas.openxmlformats.org/spreadsheetml/2006/main" count="107" uniqueCount="84">
  <si>
    <t>THW-Jugend</t>
  </si>
  <si>
    <t>spielend helfen lernen</t>
  </si>
  <si>
    <r>
      <rPr>
        <b/>
        <sz val="10"/>
        <color theme="1"/>
        <rFont val="Trebuchet MS"/>
        <family val="2"/>
      </rPr>
      <t>Gruppenarbeit:</t>
    </r>
    <r>
      <rPr>
        <sz val="8"/>
        <color theme="1"/>
        <rFont val="Trebuchet MS"/>
        <family val="2"/>
      </rPr>
      <t xml:space="preserve">
</t>
    </r>
    <r>
      <rPr>
        <sz val="6"/>
        <color theme="1"/>
        <rFont val="Trebuchet MS"/>
        <family val="2"/>
      </rPr>
      <t>(wird von der Bundesgeschäftsstelle ausgefüllt)</t>
    </r>
  </si>
  <si>
    <t>4311</t>
  </si>
  <si>
    <t>THW-Jugend e.V.</t>
  </si>
  <si>
    <t>Ortsjugend:</t>
  </si>
  <si>
    <t>Bundesgeschäftsstelle</t>
  </si>
  <si>
    <t>Provinzialstraße 93</t>
  </si>
  <si>
    <t>53127 Bonn</t>
  </si>
  <si>
    <t>Straße + Haus-Nr.:</t>
  </si>
  <si>
    <t>PLZ:</t>
  </si>
  <si>
    <t>Telefon/Mobil:</t>
  </si>
  <si>
    <t>E-Mail Adresse:</t>
  </si>
  <si>
    <t>1. Verantwortliche:r für den Antrag</t>
  </si>
  <si>
    <t>2. Verantwortliche:r</t>
  </si>
  <si>
    <t>Name:</t>
  </si>
  <si>
    <t>Vorname:</t>
  </si>
  <si>
    <r>
      <t xml:space="preserve">Funktion in der </t>
    </r>
    <r>
      <rPr>
        <sz val="10"/>
        <rFont val="Trebuchet MS"/>
        <family val="2"/>
      </rPr>
      <t>Ortsjugend:</t>
    </r>
  </si>
  <si>
    <r>
      <t>Antrag /</t>
    </r>
    <r>
      <rPr>
        <b/>
        <sz val="14"/>
        <color rgb="FFFF0000"/>
        <rFont val="Trebuchet MS"/>
        <family val="2"/>
      </rPr>
      <t xml:space="preserve"> </t>
    </r>
    <r>
      <rPr>
        <b/>
        <sz val="14"/>
        <rFont val="Trebuchet MS"/>
        <family val="2"/>
      </rPr>
      <t>Nachmeldungen</t>
    </r>
    <r>
      <rPr>
        <b/>
        <sz val="14"/>
        <color theme="1"/>
        <rFont val="Trebuchet MS"/>
        <family val="2"/>
      </rPr>
      <t xml:space="preserve"> der </t>
    </r>
    <r>
      <rPr>
        <b/>
        <sz val="14"/>
        <rFont val="Trebuchet MS"/>
        <family val="2"/>
      </rPr>
      <t>Ortsjugend</t>
    </r>
  </si>
  <si>
    <t>Die diesem Antrag beigefügte Mitgliederliste unserer Jugendgruppe beinhaltet nur die nachträglich zu meldenden Mitglieder. Sie setzt sich aus den Kindern und Jugendlichen sowie den erwachsenen Mitgliedern der Ortsjugend zusammen.</t>
  </si>
  <si>
    <r>
      <t xml:space="preserve">Wir akzeptieren, dass eine Nachförderung für die nachträglich gemeldeten Mitglieder nur bei ausreichend vorhandenen </t>
    </r>
    <r>
      <rPr>
        <sz val="10"/>
        <rFont val="Trebuchet MS"/>
        <family val="2"/>
      </rPr>
      <t>Haushaltsmitteln</t>
    </r>
    <r>
      <rPr>
        <sz val="10"/>
        <color theme="1"/>
        <rFont val="Trebuchet MS"/>
        <family val="2"/>
      </rPr>
      <t xml:space="preserve"> durchgeführt werden kann.
Anfallende Mitgliedsbeiträge werden auf jeden Fall fällig und werden bei nicht ausreichender Fördersumme ggfs. separat eingefordert.</t>
    </r>
  </si>
  <si>
    <t xml:space="preserve">Kinder unter 6 Jahre: </t>
  </si>
  <si>
    <t>davon</t>
  </si>
  <si>
    <t>w</t>
  </si>
  <si>
    <t>m</t>
  </si>
  <si>
    <t>d</t>
  </si>
  <si>
    <t>Mitglieder 6-9 Jahre:</t>
  </si>
  <si>
    <t>Mitglieder 10-17 Jahre:</t>
  </si>
  <si>
    <t>Erwachsene:</t>
  </si>
  <si>
    <t>Nachgemeldete Mitglieder:</t>
  </si>
  <si>
    <t>Förderfähige Mitglieder:</t>
  </si>
  <si>
    <t>Mit unserer Unterschrift bestätigen wir die Richtigkeit aller getätigten Angaben und akzeptieren, dass die THW-Jugend e. V. Originalunterschriften der Mitglieder nachfordern kann.</t>
  </si>
  <si>
    <t>Ort, Datum</t>
  </si>
  <si>
    <t>(1. Rechtsverbindliche Unterschrift
 der:des Verantwortlichen)</t>
  </si>
  <si>
    <t>2. Verantwortliche:r für den Antrag</t>
  </si>
  <si>
    <t>(2. Rechtsverbindliche Unterschrift
 der:des Verantwortlichen)</t>
  </si>
  <si>
    <t>0-5 Jahre
Gesamt</t>
  </si>
  <si>
    <t>0-5 Jahre w</t>
  </si>
  <si>
    <t>0-5 Jahre m</t>
  </si>
  <si>
    <t>0-5 Jahre d</t>
  </si>
  <si>
    <t>6-9 Jahre
Gesamt</t>
  </si>
  <si>
    <t>6-9 Jahre w</t>
  </si>
  <si>
    <t>6-9 Jahre m</t>
  </si>
  <si>
    <t>6-9 Jahre d</t>
  </si>
  <si>
    <t>10-17 Jahre
Gesamt</t>
  </si>
  <si>
    <t>10-17 Jahre w</t>
  </si>
  <si>
    <t>10-17 Jahre m</t>
  </si>
  <si>
    <t>10-17 Jahre d</t>
  </si>
  <si>
    <t>&gt;17Jahre
Gesamt</t>
  </si>
  <si>
    <t>&gt;17Jahre w</t>
  </si>
  <si>
    <t>&gt;17Jahre m</t>
  </si>
  <si>
    <t>&gt;17Jahre d</t>
  </si>
  <si>
    <t>*Nachmeldung*</t>
  </si>
  <si>
    <r>
      <rPr>
        <b/>
        <sz val="12"/>
        <color theme="1"/>
        <rFont val="Trebuchet MS"/>
        <family val="2"/>
      </rPr>
      <t>Bewilligungsnummer:</t>
    </r>
    <r>
      <rPr>
        <sz val="12"/>
        <color theme="1"/>
        <rFont val="Trebuchet MS"/>
        <family val="2"/>
      </rPr>
      <t xml:space="preserve">
</t>
    </r>
    <r>
      <rPr>
        <sz val="7"/>
        <color theme="1"/>
        <rFont val="Trebuchet MS"/>
        <family val="2"/>
      </rPr>
      <t>(wird von der Bundesgeschäftsstelle ausgefüllt)</t>
    </r>
  </si>
  <si>
    <t>Alter am Stichtag 01.04.</t>
  </si>
  <si>
    <t>Nr.</t>
  </si>
  <si>
    <t>Nachname</t>
  </si>
  <si>
    <t>Vorname</t>
  </si>
  <si>
    <t>Geb.-Datum</t>
  </si>
  <si>
    <t>Funktion 1. Person</t>
  </si>
  <si>
    <t>Funktion 2. Person</t>
  </si>
  <si>
    <t>Ortsjugendleiter:in</t>
  </si>
  <si>
    <t>stv. Ortsjugendleiter:in</t>
  </si>
  <si>
    <t>Ortsjugendbeauftragte:r</t>
  </si>
  <si>
    <t>Kassenwart:in</t>
  </si>
  <si>
    <t>stv. Ortsjugendbeauftragte:r</t>
  </si>
  <si>
    <t>Ortsbeauftragte:r</t>
  </si>
  <si>
    <t>stv. Ortsbeauftragte:r</t>
  </si>
  <si>
    <t>Vorsitzende:r Helferverein. (wenn JG Untergliederung der HV)</t>
  </si>
  <si>
    <t>stv. Vorsitzende:r Helferverein. (wenn JG Untergliederung der HV)</t>
  </si>
  <si>
    <t>Kassenwart:in Helferverein. (wenn JG Untergliederung der HV)</t>
  </si>
  <si>
    <t>Jugendsprecher:in</t>
  </si>
  <si>
    <r>
      <t xml:space="preserve">Erfassung der Mitglieder der </t>
    </r>
    <r>
      <rPr>
        <sz val="11"/>
        <rFont val="Trebuchet MS"/>
        <family val="2"/>
      </rPr>
      <t>Ortsjugend</t>
    </r>
    <r>
      <rPr>
        <sz val="11"/>
        <color theme="1"/>
        <rFont val="Trebuchet MS"/>
        <family val="2"/>
      </rPr>
      <t xml:space="preserve"> nach dem 01.04. des </t>
    </r>
    <r>
      <rPr>
        <sz val="11"/>
        <rFont val="Trebuchet MS"/>
        <family val="2"/>
      </rPr>
      <t>Haushaltsjahres</t>
    </r>
    <r>
      <rPr>
        <sz val="11"/>
        <color theme="1"/>
        <rFont val="Trebuchet MS"/>
        <family val="2"/>
      </rPr>
      <t>.
Förderfähig sind nur Junghelfer:innen, die am Tag der Nachmeldung zwischen 6 und 17 Jahre alt sind.</t>
    </r>
  </si>
  <si>
    <r>
      <t>Kontaktadresse für Anfragen/Postversand über das Jahr:</t>
    </r>
    <r>
      <rPr>
        <b/>
        <sz val="8"/>
        <color theme="1"/>
        <rFont val="Trebuchet MS"/>
        <family val="2"/>
      </rPr>
      <t xml:space="preserve"> 
(Änderungen bitte umgehend an belege@thw-jugend.de melden)</t>
    </r>
  </si>
  <si>
    <t>Ort:</t>
  </si>
  <si>
    <t>1. Verantwortliche:r</t>
  </si>
  <si>
    <t>kA</t>
  </si>
  <si>
    <t>0-5 Jahre keine Angabe</t>
  </si>
  <si>
    <t>6-9 Jahre keine Angabe</t>
  </si>
  <si>
    <t>10-17 Jahre keine Angabe</t>
  </si>
  <si>
    <t>&gt;17 Jahre keine Angabe</t>
  </si>
  <si>
    <t>m/w/d/keine Angabe</t>
  </si>
  <si>
    <t xml:space="preserve">4311/26 /    /        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</si>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</sst>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006100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8"/>
      <color theme="1"/>
      <name val="Trebuchet MS"/>
      <family val="2"/>
    </font>
    <font>
      <b/>
      <sz val="12"/>
      <color theme="1"/>
      <name val="Trebuchet MS"/>
      <family val="2"/>
    </font>
    <font>
      <sz val="7"/>
      <color theme="1"/>
      <name val="Trebuchet MS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6"/>
      <color theme="1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b/>
      <sz val="8"/>
      <color theme="1"/>
      <name val="Trebuchet MS"/>
      <family val="2"/>
    </font>
    <font>
      <sz val="10"/>
      <color rgb="FF006100"/>
      <name val="Trebuchet MS"/>
      <family val="2"/>
    </font>
    <font>
      <b/>
      <sz val="14"/>
      <color rgb="FFFF000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4"/>
      <name val="Trebuchet MS"/>
      <family val="2"/>
    </font>
    <font>
      <sz val="11"/>
      <color theme="1"/>
      <name val="Calibri"/>
      <family val="2"/>
      <scheme val="minor"/>
    </font>
    <font>
      <b/>
      <sz val="30"/>
      <color rgb="FF00B0F0"/>
      <name val="Trebuchet MS"/>
      <family val="2"/>
    </font>
    <font>
      <sz val="16"/>
      <color indexed="52"/>
      <name val="Trebuchet MS"/>
      <family val="2"/>
    </font>
    <font>
      <b/>
      <sz val="11"/>
      <color theme="1"/>
      <name val="Calibri"/>
      <family val="2"/>
      <scheme val="minor"/>
    </font>
    <font>
      <sz val="11"/>
      <name val="Trebuchet MS"/>
      <family val="2"/>
    </font>
    <font>
      <sz val="9"/>
      <color theme="1"/>
      <name val="Trebuchet MS"/>
      <family val="2"/>
    </font>
    <font>
      <b/>
      <sz val="12"/>
      <name val="Trebuchet MS"/>
      <family val="2"/>
    </font>
    <font>
      <b/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9" fillId="0" borderId="0"/>
  </cellStyleXfs>
  <cellXfs count="10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3" fillId="0" borderId="0" xfId="0" applyNumberFormat="1" applyFont="1"/>
    <xf numFmtId="0" fontId="12" fillId="0" borderId="0" xfId="0" applyFont="1"/>
    <xf numFmtId="49" fontId="12" fillId="0" borderId="0" xfId="0" applyNumberFormat="1" applyFont="1"/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9" fillId="0" borderId="6" xfId="0" applyNumberFormat="1" applyFont="1" applyBorder="1" applyAlignment="1">
      <alignment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14" fontId="4" fillId="4" borderId="9" xfId="0" applyNumberFormat="1" applyFont="1" applyFill="1" applyBorder="1" applyAlignment="1" applyProtection="1">
      <alignment horizontal="center" vertical="center"/>
      <protection locked="0"/>
    </xf>
    <xf numFmtId="0" fontId="14" fillId="2" borderId="1" xfId="1" applyFont="1" applyBorder="1"/>
    <xf numFmtId="49" fontId="9" fillId="0" borderId="4" xfId="0" applyNumberFormat="1" applyFont="1" applyBorder="1" applyAlignment="1" applyProtection="1">
      <alignment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>
      <alignment vertical="center"/>
    </xf>
    <xf numFmtId="0" fontId="20" fillId="0" borderId="0" xfId="2" applyFont="1"/>
    <xf numFmtId="0" fontId="1" fillId="0" borderId="0" xfId="2" applyFont="1"/>
    <xf numFmtId="44" fontId="1" fillId="0" borderId="0" xfId="2" applyNumberFormat="1" applyFont="1"/>
    <xf numFmtId="0" fontId="21" fillId="0" borderId="0" xfId="2" applyFont="1"/>
    <xf numFmtId="0" fontId="1" fillId="0" borderId="0" xfId="0" applyFont="1"/>
    <xf numFmtId="49" fontId="1" fillId="0" borderId="0" xfId="0" applyNumberFormat="1" applyFont="1"/>
    <xf numFmtId="0" fontId="22" fillId="0" borderId="0" xfId="0" applyFont="1"/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7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49" fontId="12" fillId="0" borderId="0" xfId="0" applyNumberFormat="1" applyFont="1" applyAlignment="1" applyProtection="1">
      <alignment horizontal="left"/>
      <protection locked="0"/>
    </xf>
    <xf numFmtId="49" fontId="0" fillId="0" borderId="0" xfId="0" applyNumberFormat="1"/>
    <xf numFmtId="0" fontId="0" fillId="0" borderId="0" xfId="0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/>
    <xf numFmtId="49" fontId="12" fillId="0" borderId="7" xfId="0" applyNumberFormat="1" applyFont="1" applyBorder="1" applyAlignment="1" applyProtection="1">
      <alignment horizontal="left"/>
      <protection locked="0"/>
    </xf>
    <xf numFmtId="49" fontId="12" fillId="0" borderId="10" xfId="0" applyNumberFormat="1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4" fillId="0" borderId="11" xfId="0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24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12" fillId="0" borderId="0" xfId="0" applyFont="1"/>
    <xf numFmtId="0" fontId="9" fillId="0" borderId="6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/>
      <protection locked="0"/>
    </xf>
    <xf numFmtId="49" fontId="12" fillId="0" borderId="0" xfId="0" applyNumberFormat="1" applyFont="1" applyAlignment="1">
      <alignment horizontal="justify" vertical="top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justify" wrapText="1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1" fillId="0" borderId="0" xfId="0" applyFont="1" applyBorder="1" applyAlignment="1"/>
    <xf numFmtId="0" fontId="8" fillId="0" borderId="0" xfId="0" applyFont="1" applyAlignment="1"/>
    <xf numFmtId="0" fontId="25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Gut" xfId="1" builtinId="26"/>
    <cellStyle name="Standard" xfId="0" builtinId="0"/>
    <cellStyle name="Standard 2" xfId="2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3</xdr:row>
      <xdr:rowOff>52388</xdr:rowOff>
    </xdr:from>
    <xdr:to>
      <xdr:col>14</xdr:col>
      <xdr:colOff>66675</xdr:colOff>
      <xdr:row>3</xdr:row>
      <xdr:rowOff>290513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62425" y="52388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14</xdr:col>
      <xdr:colOff>304800</xdr:colOff>
      <xdr:row>3</xdr:row>
      <xdr:rowOff>52388</xdr:rowOff>
    </xdr:from>
    <xdr:to>
      <xdr:col>16</xdr:col>
      <xdr:colOff>161925</xdr:colOff>
      <xdr:row>3</xdr:row>
      <xdr:rowOff>290513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38675" y="52388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16</xdr:col>
      <xdr:colOff>180975</xdr:colOff>
      <xdr:row>3</xdr:row>
      <xdr:rowOff>52388</xdr:rowOff>
    </xdr:from>
    <xdr:to>
      <xdr:col>17</xdr:col>
      <xdr:colOff>104775</xdr:colOff>
      <xdr:row>3</xdr:row>
      <xdr:rowOff>290513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95850" y="52388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 editAs="oneCell">
    <xdr:from>
      <xdr:col>10</xdr:col>
      <xdr:colOff>2089638</xdr:colOff>
      <xdr:row>0</xdr:row>
      <xdr:rowOff>43962</xdr:rowOff>
    </xdr:from>
    <xdr:to>
      <xdr:col>11</xdr:col>
      <xdr:colOff>4637</xdr:colOff>
      <xdr:row>2</xdr:row>
      <xdr:rowOff>131181</xdr:rowOff>
    </xdr:to>
    <xdr:pic>
      <xdr:nvPicPr>
        <xdr:cNvPr id="6" name="Picture 12" descr="\\tltg-fs1\group$\BJS\_personen\GemeinsameDateien\Logos\Logos NEU!\_THW-Jugend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3663" y="43962"/>
          <a:ext cx="560" cy="839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87628</xdr:rowOff>
    </xdr:from>
    <xdr:to>
      <xdr:col>19</xdr:col>
      <xdr:colOff>9525</xdr:colOff>
      <xdr:row>2</xdr:row>
      <xdr:rowOff>200025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0" y="841345"/>
          <a:ext cx="6014416" cy="112397"/>
          <a:chOff x="123826" y="962025"/>
          <a:chExt cx="5953124" cy="0"/>
        </a:xfrm>
      </xdr:grpSpPr>
      <xdr:sp macro="" textlink="">
        <xdr:nvSpPr>
          <xdr:cNvPr id="8" name="Line 25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35462" y="962025"/>
            <a:ext cx="4241488" cy="0"/>
          </a:xfrm>
          <a:prstGeom prst="line">
            <a:avLst/>
          </a:prstGeom>
          <a:noFill/>
          <a:ln w="101600">
            <a:solidFill>
              <a:srgbClr val="F49E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9" name="Line 10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76250" y="962025"/>
            <a:ext cx="1924050" cy="0"/>
          </a:xfrm>
          <a:prstGeom prst="line">
            <a:avLst/>
          </a:prstGeom>
          <a:noFill/>
          <a:ln w="101600">
            <a:solidFill>
              <a:srgbClr val="003E9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  <xdr:sp macro="" textlink="">
        <xdr:nvSpPr>
          <xdr:cNvPr id="10" name="Lin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3826" y="962025"/>
            <a:ext cx="371474" cy="0"/>
          </a:xfrm>
          <a:prstGeom prst="line">
            <a:avLst/>
          </a:prstGeom>
          <a:noFill/>
          <a:ln w="101600">
            <a:solidFill>
              <a:srgbClr val="009EE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wrap="square" anchor="ctr"/>
          <a:lstStyle>
            <a:defPPr>
              <a:defRPr lang="de-DE"/>
            </a:defPPr>
            <a:lvl1pPr marL="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2152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4305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6458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86112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607640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129168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650696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172224" algn="l" defTabSz="1043056" rtl="0" eaLnBrk="1" latinLnBrk="0" hangingPunct="1">
              <a:defRPr sz="21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de-DE"/>
          </a:p>
        </xdr:txBody>
      </xdr:sp>
    </xdr:grpSp>
    <xdr:clientData/>
  </xdr:twoCellAnchor>
  <xdr:twoCellAnchor editAs="oneCell">
    <xdr:from>
      <xdr:col>16</xdr:col>
      <xdr:colOff>149088</xdr:colOff>
      <xdr:row>0</xdr:row>
      <xdr:rowOff>24848</xdr:rowOff>
    </xdr:from>
    <xdr:to>
      <xdr:col>18</xdr:col>
      <xdr:colOff>225341</xdr:colOff>
      <xdr:row>2</xdr:row>
      <xdr:rowOff>1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566" y="24848"/>
          <a:ext cx="705731" cy="728870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3</xdr:row>
      <xdr:rowOff>52388</xdr:rowOff>
    </xdr:from>
    <xdr:to>
      <xdr:col>14</xdr:col>
      <xdr:colOff>66675</xdr:colOff>
      <xdr:row>3</xdr:row>
      <xdr:rowOff>290513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B31CF95-63DD-4697-98DA-1816DDBD5B09}"/>
            </a:ext>
          </a:extLst>
        </xdr:cNvPr>
        <xdr:cNvSpPr txBox="1"/>
      </xdr:nvSpPr>
      <xdr:spPr>
        <a:xfrm>
          <a:off x="4610100" y="1071563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14</xdr:col>
      <xdr:colOff>304800</xdr:colOff>
      <xdr:row>3</xdr:row>
      <xdr:rowOff>52388</xdr:rowOff>
    </xdr:from>
    <xdr:to>
      <xdr:col>16</xdr:col>
      <xdr:colOff>161925</xdr:colOff>
      <xdr:row>3</xdr:row>
      <xdr:rowOff>290513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99CA471-A836-460E-AFCF-CDC3110AFA4B}"/>
            </a:ext>
          </a:extLst>
        </xdr:cNvPr>
        <xdr:cNvSpPr txBox="1"/>
      </xdr:nvSpPr>
      <xdr:spPr>
        <a:xfrm>
          <a:off x="5086350" y="1071563"/>
          <a:ext cx="2571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  <xdr:twoCellAnchor>
    <xdr:from>
      <xdr:col>16</xdr:col>
      <xdr:colOff>180975</xdr:colOff>
      <xdr:row>3</xdr:row>
      <xdr:rowOff>52388</xdr:rowOff>
    </xdr:from>
    <xdr:to>
      <xdr:col>17</xdr:col>
      <xdr:colOff>104775</xdr:colOff>
      <xdr:row>3</xdr:row>
      <xdr:rowOff>290513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D9254260-AA91-4671-9590-50259E8C17AC}"/>
            </a:ext>
          </a:extLst>
        </xdr:cNvPr>
        <xdr:cNvSpPr txBox="1"/>
      </xdr:nvSpPr>
      <xdr:spPr>
        <a:xfrm>
          <a:off x="5362575" y="1071563"/>
          <a:ext cx="2381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361950</xdr:colOff>
      <xdr:row>0</xdr:row>
      <xdr:rowOff>142875</xdr:rowOff>
    </xdr:from>
    <xdr:to>
      <xdr:col>29</xdr:col>
      <xdr:colOff>466725</xdr:colOff>
      <xdr:row>1</xdr:row>
      <xdr:rowOff>163287</xdr:rowOff>
    </xdr:to>
    <xdr:sp macro="" textlink="">
      <xdr:nvSpPr>
        <xdr:cNvPr id="2" name="Abgerundete rechteckige Legen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068425" y="142875"/>
          <a:ext cx="866775" cy="715737"/>
        </a:xfrm>
        <a:prstGeom prst="wedgeRoundRectCallout">
          <a:avLst>
            <a:gd name="adj1" fmla="val -88550"/>
            <a:gd name="adj2" fmla="val -19694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Hier ist das Datum der Antragsstellung einzutragen</a:t>
          </a:r>
        </a:p>
      </xdr:txBody>
    </xdr:sp>
    <xdr:clientData/>
  </xdr:twoCellAnchor>
  <xdr:twoCellAnchor>
    <xdr:from>
      <xdr:col>29</xdr:col>
      <xdr:colOff>753832</xdr:colOff>
      <xdr:row>2</xdr:row>
      <xdr:rowOff>246291</xdr:rowOff>
    </xdr:from>
    <xdr:to>
      <xdr:col>31</xdr:col>
      <xdr:colOff>590549</xdr:colOff>
      <xdr:row>7</xdr:row>
      <xdr:rowOff>152400</xdr:rowOff>
    </xdr:to>
    <xdr:sp macro="" textlink="">
      <xdr:nvSpPr>
        <xdr:cNvPr id="3" name="Abgerundete rechteckige Legen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222307" y="1322616"/>
          <a:ext cx="1360717" cy="1201509"/>
        </a:xfrm>
        <a:prstGeom prst="wedgeRoundRectCallout">
          <a:avLst>
            <a:gd name="adj1" fmla="val -153636"/>
            <a:gd name="adj2" fmla="val -2801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b="1">
              <a:solidFill>
                <a:srgbClr val="FF0000"/>
              </a:solidFill>
            </a:rPr>
            <a:t>Bitte ALLE Felder ausfüllen, sonst</a:t>
          </a:r>
          <a:r>
            <a:rPr lang="de-DE" sz="1100" b="1" baseline="0">
              <a:solidFill>
                <a:srgbClr val="FF0000"/>
              </a:solidFill>
            </a:rPr>
            <a:t> wird eine Fehlermeldung im Reiter Antrag erscheinen.</a:t>
          </a:r>
          <a:endParaRPr lang="de-DE" sz="11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C51"/>
  <sheetViews>
    <sheetView tabSelected="1" zoomScale="115" zoomScaleNormal="115" zoomScaleSheetLayoutView="100" workbookViewId="0">
      <selection activeCell="V4" sqref="V4"/>
    </sheetView>
  </sheetViews>
  <sheetFormatPr baseColWidth="10" defaultColWidth="11.42578125" defaultRowHeight="16.5" x14ac:dyDescent="0.3"/>
  <cols>
    <col min="1" max="3" width="5.7109375" style="1" customWidth="1"/>
    <col min="4" max="4" width="6.7109375" style="1" customWidth="1"/>
    <col min="5" max="9" width="5.7109375" style="1" customWidth="1"/>
    <col min="10" max="10" width="0.85546875" style="1" customWidth="1"/>
    <col min="11" max="11" width="5.7109375" style="1" customWidth="1"/>
    <col min="12" max="12" width="4.7109375" style="1" customWidth="1"/>
    <col min="13" max="13" width="0.85546875" style="1" customWidth="1"/>
    <col min="14" max="14" width="4.7109375" style="1" customWidth="1"/>
    <col min="15" max="15" width="5.7109375" style="1" customWidth="1"/>
    <col min="16" max="16" width="0.85546875" style="1" customWidth="1"/>
    <col min="17" max="19" width="4.7109375" style="1" customWidth="1"/>
    <col min="20" max="20" width="5.7109375" style="9" customWidth="1"/>
    <col min="21" max="16384" width="11.42578125" style="1"/>
  </cols>
  <sheetData>
    <row r="1" spans="1:29" customFormat="1" ht="38.25" x14ac:dyDescent="0.55000000000000004">
      <c r="A1" s="36" t="s">
        <v>0</v>
      </c>
      <c r="B1" s="37"/>
      <c r="C1" s="37"/>
      <c r="D1" s="37"/>
      <c r="E1" s="38"/>
      <c r="F1" s="38"/>
      <c r="G1" s="37"/>
      <c r="H1" s="37"/>
      <c r="I1" s="37"/>
      <c r="J1" s="37"/>
      <c r="K1" s="37"/>
      <c r="L1" s="37"/>
      <c r="M1" s="37"/>
    </row>
    <row r="2" spans="1:29" customFormat="1" ht="21" x14ac:dyDescent="0.35">
      <c r="A2" s="39" t="s">
        <v>1</v>
      </c>
      <c r="B2" s="37"/>
      <c r="C2" s="37"/>
      <c r="D2" s="37"/>
      <c r="E2" s="38"/>
      <c r="F2" s="38"/>
      <c r="G2" s="37"/>
      <c r="H2" s="37"/>
      <c r="I2" s="37"/>
      <c r="J2" s="37"/>
      <c r="K2" s="37"/>
      <c r="L2" s="37"/>
      <c r="M2" s="37"/>
    </row>
    <row r="3" spans="1:29" customFormat="1" ht="18" customHeight="1" x14ac:dyDescent="0.35">
      <c r="A3" s="39"/>
      <c r="B3" s="37"/>
      <c r="C3" s="37"/>
      <c r="D3" s="37"/>
      <c r="E3" s="38"/>
      <c r="F3" s="38"/>
      <c r="G3" s="37"/>
      <c r="H3" s="37"/>
      <c r="I3" s="37"/>
      <c r="J3" s="37"/>
      <c r="K3" s="37"/>
      <c r="L3" s="37"/>
      <c r="M3" s="37"/>
    </row>
    <row r="4" spans="1:29" s="48" customFormat="1" ht="32.25" customHeight="1" x14ac:dyDescent="0.3">
      <c r="F4" s="76" t="s">
        <v>2</v>
      </c>
      <c r="G4" s="77"/>
      <c r="H4" s="77"/>
      <c r="I4" s="77"/>
      <c r="J4" s="77"/>
      <c r="K4" s="78"/>
      <c r="L4" s="79" t="s">
        <v>3</v>
      </c>
      <c r="M4" s="80"/>
      <c r="N4" s="80"/>
      <c r="O4" s="33" t="s">
        <v>83</v>
      </c>
      <c r="P4" s="33"/>
      <c r="Q4" s="34"/>
      <c r="R4" s="33"/>
      <c r="S4" s="35"/>
      <c r="T4" s="17"/>
      <c r="W4" s="40"/>
      <c r="X4" s="40"/>
      <c r="Y4" s="40"/>
      <c r="Z4" s="40"/>
      <c r="AA4" s="40"/>
      <c r="AB4" s="40"/>
      <c r="AC4" s="40"/>
    </row>
    <row r="5" spans="1:29" s="40" customFormat="1" ht="7.5" customHeight="1" x14ac:dyDescent="0.3">
      <c r="F5" s="48"/>
      <c r="G5" s="48"/>
      <c r="H5" s="48"/>
      <c r="I5" s="48"/>
      <c r="J5" s="63"/>
      <c r="K5" s="48"/>
      <c r="L5" s="48"/>
      <c r="M5" s="63"/>
      <c r="N5" s="48"/>
      <c r="O5" s="48"/>
      <c r="P5" s="63"/>
      <c r="Q5" s="48"/>
      <c r="R5" s="48"/>
      <c r="S5" s="48"/>
      <c r="T5" s="41"/>
    </row>
    <row r="6" spans="1:29" s="40" customFormat="1" x14ac:dyDescent="0.3">
      <c r="A6" s="72" t="s">
        <v>4</v>
      </c>
      <c r="B6" s="72"/>
      <c r="C6" s="72"/>
      <c r="D6" s="72"/>
      <c r="E6" s="50"/>
      <c r="G6" s="51" t="s">
        <v>5</v>
      </c>
      <c r="H6" s="52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41"/>
    </row>
    <row r="7" spans="1:29" s="40" customFormat="1" x14ac:dyDescent="0.3">
      <c r="A7" s="72" t="s">
        <v>6</v>
      </c>
      <c r="B7" s="72"/>
      <c r="C7" s="72"/>
      <c r="D7" s="72"/>
      <c r="E7" s="50"/>
      <c r="F7" s="48"/>
      <c r="G7" s="53"/>
      <c r="H7" s="53"/>
      <c r="I7" s="53"/>
      <c r="J7" s="53"/>
      <c r="K7" s="53"/>
      <c r="L7" s="53"/>
      <c r="M7" s="53"/>
      <c r="N7" s="53"/>
      <c r="O7" s="16"/>
      <c r="P7" s="16"/>
      <c r="Q7" s="16"/>
      <c r="R7" s="16"/>
      <c r="S7" s="16"/>
      <c r="T7" s="41"/>
    </row>
    <row r="8" spans="1:29" s="40" customFormat="1" x14ac:dyDescent="0.3">
      <c r="A8" s="72" t="s">
        <v>7</v>
      </c>
      <c r="B8" s="72"/>
      <c r="C8" s="72"/>
      <c r="D8" s="72"/>
      <c r="E8" s="50"/>
      <c r="F8" s="48"/>
      <c r="G8" s="53"/>
      <c r="H8" s="53"/>
      <c r="I8" s="53"/>
      <c r="J8" s="53"/>
      <c r="K8" s="53"/>
      <c r="L8" s="53"/>
      <c r="M8" s="53"/>
      <c r="N8" s="53"/>
      <c r="O8" s="16"/>
      <c r="P8" s="16"/>
      <c r="Q8" s="16"/>
      <c r="R8" s="16"/>
      <c r="S8" s="16"/>
      <c r="T8" s="41"/>
    </row>
    <row r="9" spans="1:29" s="40" customFormat="1" ht="16.5" customHeight="1" x14ac:dyDescent="0.3">
      <c r="A9" s="72" t="s">
        <v>8</v>
      </c>
      <c r="B9" s="72"/>
      <c r="C9" s="72"/>
      <c r="D9" s="72"/>
      <c r="E9" s="50"/>
      <c r="G9" s="73" t="s">
        <v>73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41"/>
    </row>
    <row r="10" spans="1:29" s="40" customFormat="1" x14ac:dyDescent="0.3">
      <c r="F10" s="54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41"/>
    </row>
    <row r="11" spans="1:29" s="40" customFormat="1" x14ac:dyDescent="0.3">
      <c r="F11" s="48"/>
      <c r="G11" s="53"/>
      <c r="H11" s="48" t="s">
        <v>15</v>
      </c>
      <c r="I11" s="53"/>
      <c r="J11" s="53"/>
      <c r="K11" s="53"/>
      <c r="L11" s="64"/>
      <c r="M11" s="64"/>
      <c r="N11" s="64"/>
      <c r="O11" s="64"/>
      <c r="P11" s="64"/>
      <c r="Q11" s="64"/>
      <c r="R11" s="64"/>
      <c r="S11" s="64"/>
      <c r="T11" s="41"/>
    </row>
    <row r="12" spans="1:29" s="40" customFormat="1" x14ac:dyDescent="0.3">
      <c r="F12" s="48"/>
      <c r="G12" s="53"/>
      <c r="H12" s="48" t="s">
        <v>5</v>
      </c>
      <c r="I12" s="53"/>
      <c r="J12" s="53"/>
      <c r="K12" s="53"/>
      <c r="L12" s="64"/>
      <c r="M12" s="64"/>
      <c r="N12" s="64"/>
      <c r="O12" s="64"/>
      <c r="P12" s="64"/>
      <c r="Q12" s="64"/>
      <c r="R12" s="64"/>
      <c r="S12" s="64"/>
      <c r="T12" s="41"/>
    </row>
    <row r="13" spans="1:29" s="40" customFormat="1" x14ac:dyDescent="0.3">
      <c r="F13" s="48"/>
      <c r="G13" s="48"/>
      <c r="H13" s="74" t="s">
        <v>9</v>
      </c>
      <c r="I13" s="74"/>
      <c r="J13" s="74"/>
      <c r="K13" s="74"/>
      <c r="L13" s="64"/>
      <c r="M13" s="64"/>
      <c r="N13" s="64"/>
      <c r="O13" s="64"/>
      <c r="P13" s="64"/>
      <c r="Q13" s="64"/>
      <c r="R13" s="64"/>
      <c r="S13" s="64"/>
      <c r="T13" s="41"/>
    </row>
    <row r="14" spans="1:29" s="40" customFormat="1" x14ac:dyDescent="0.3">
      <c r="F14" s="48"/>
      <c r="G14" s="48"/>
      <c r="H14" s="74" t="s">
        <v>10</v>
      </c>
      <c r="I14" s="74"/>
      <c r="J14" s="74"/>
      <c r="K14" s="74"/>
      <c r="L14" s="64"/>
      <c r="M14" s="64"/>
      <c r="N14" s="64"/>
      <c r="O14" s="64"/>
      <c r="P14" s="64"/>
      <c r="Q14" s="64"/>
      <c r="R14" s="64"/>
      <c r="S14" s="64"/>
      <c r="T14" s="41"/>
    </row>
    <row r="15" spans="1:29" s="40" customFormat="1" x14ac:dyDescent="0.3">
      <c r="F15" s="48"/>
      <c r="G15" s="48"/>
      <c r="H15" s="74" t="s">
        <v>74</v>
      </c>
      <c r="I15" s="74"/>
      <c r="J15" s="74"/>
      <c r="K15" s="74"/>
      <c r="L15" s="64"/>
      <c r="M15" s="64"/>
      <c r="N15" s="64"/>
      <c r="O15" s="64"/>
      <c r="P15" s="64"/>
      <c r="Q15" s="64"/>
      <c r="R15" s="64"/>
      <c r="S15" s="64"/>
      <c r="T15" s="41"/>
    </row>
    <row r="16" spans="1:29" s="40" customFormat="1" x14ac:dyDescent="0.3">
      <c r="F16" s="48"/>
      <c r="G16" s="48"/>
      <c r="H16" s="74" t="s">
        <v>12</v>
      </c>
      <c r="I16" s="74"/>
      <c r="J16" s="74"/>
      <c r="K16" s="74"/>
      <c r="L16" s="64"/>
      <c r="M16" s="64"/>
      <c r="N16" s="64"/>
      <c r="O16" s="64"/>
      <c r="P16" s="64"/>
      <c r="Q16" s="64"/>
      <c r="R16" s="64"/>
      <c r="S16" s="64"/>
      <c r="T16" s="41"/>
    </row>
    <row r="17" spans="1:20" s="40" customFormat="1" ht="6.75" customHeight="1" x14ac:dyDescent="0.3">
      <c r="F17" s="48"/>
      <c r="G17" s="48"/>
      <c r="H17" s="48"/>
      <c r="I17" s="48"/>
      <c r="J17" s="63"/>
      <c r="K17" s="48"/>
      <c r="L17" s="16"/>
      <c r="M17" s="16"/>
      <c r="N17" s="16"/>
      <c r="O17" s="16"/>
      <c r="P17" s="16"/>
      <c r="Q17" s="16"/>
      <c r="R17" s="16"/>
      <c r="S17" s="16"/>
      <c r="T17" s="41"/>
    </row>
    <row r="18" spans="1:20" s="40" customFormat="1" ht="6.75" customHeight="1" x14ac:dyDescent="0.3">
      <c r="F18" s="48"/>
      <c r="G18" s="48"/>
      <c r="H18" s="48"/>
      <c r="I18" s="48"/>
      <c r="J18" s="63"/>
      <c r="K18" s="48"/>
      <c r="L18" s="16"/>
      <c r="M18" s="16"/>
      <c r="N18" s="16"/>
      <c r="O18" s="16"/>
      <c r="P18" s="16"/>
      <c r="Q18" s="16"/>
      <c r="R18" s="16"/>
      <c r="S18" s="16"/>
      <c r="T18" s="41"/>
    </row>
    <row r="19" spans="1:20" s="40" customFormat="1" ht="6.75" customHeight="1" x14ac:dyDescent="0.3">
      <c r="F19" s="48"/>
      <c r="G19" s="48"/>
      <c r="H19" s="48"/>
      <c r="I19" s="48"/>
      <c r="J19" s="63"/>
      <c r="K19" s="48"/>
      <c r="L19" s="16"/>
      <c r="M19" s="16"/>
      <c r="N19" s="16"/>
      <c r="O19" s="16"/>
      <c r="P19" s="16"/>
      <c r="Q19" s="16"/>
      <c r="R19" s="16"/>
      <c r="S19" s="16"/>
      <c r="T19" s="41"/>
    </row>
    <row r="20" spans="1:20" s="40" customFormat="1" x14ac:dyDescent="0.3">
      <c r="F20" s="70" t="s">
        <v>75</v>
      </c>
      <c r="G20" s="70"/>
      <c r="H20" s="70"/>
      <c r="I20" s="70"/>
      <c r="J20" s="70"/>
      <c r="K20" s="70"/>
      <c r="L20" s="75" t="s">
        <v>14</v>
      </c>
      <c r="M20" s="100"/>
      <c r="N20" s="70"/>
      <c r="O20" s="70"/>
      <c r="P20" s="70"/>
      <c r="Q20" s="70"/>
      <c r="R20" s="70"/>
      <c r="S20" s="70"/>
      <c r="T20" s="41"/>
    </row>
    <row r="21" spans="1:20" s="40" customFormat="1" x14ac:dyDescent="0.3">
      <c r="A21" s="84" t="s">
        <v>15</v>
      </c>
      <c r="B21" s="84"/>
      <c r="C21" s="84"/>
      <c r="D21" s="84"/>
      <c r="E21" s="49"/>
      <c r="F21" s="64"/>
      <c r="G21" s="64"/>
      <c r="H21" s="64"/>
      <c r="I21" s="64"/>
      <c r="J21" s="64"/>
      <c r="K21" s="65"/>
      <c r="L21" s="64"/>
      <c r="M21" s="64"/>
      <c r="N21" s="64"/>
      <c r="O21" s="64"/>
      <c r="P21" s="64"/>
      <c r="Q21" s="64"/>
      <c r="R21" s="64"/>
      <c r="S21" s="64"/>
      <c r="T21" s="41"/>
    </row>
    <row r="22" spans="1:20" s="40" customFormat="1" x14ac:dyDescent="0.3">
      <c r="A22" s="84" t="s">
        <v>16</v>
      </c>
      <c r="B22" s="84"/>
      <c r="C22" s="84"/>
      <c r="D22" s="84"/>
      <c r="E22" s="49"/>
      <c r="F22" s="64"/>
      <c r="G22" s="64"/>
      <c r="H22" s="64"/>
      <c r="I22" s="64"/>
      <c r="J22" s="64"/>
      <c r="K22" s="65"/>
      <c r="L22" s="64"/>
      <c r="M22" s="64"/>
      <c r="N22" s="64"/>
      <c r="O22" s="64"/>
      <c r="P22" s="64"/>
      <c r="Q22" s="64"/>
      <c r="R22" s="64"/>
      <c r="S22" s="64"/>
      <c r="T22" s="41"/>
    </row>
    <row r="23" spans="1:20" s="40" customFormat="1" x14ac:dyDescent="0.3">
      <c r="A23" s="84" t="s">
        <v>17</v>
      </c>
      <c r="B23" s="84"/>
      <c r="C23" s="84"/>
      <c r="D23" s="84"/>
      <c r="E23" s="49"/>
      <c r="F23" s="64"/>
      <c r="G23" s="64"/>
      <c r="H23" s="64"/>
      <c r="I23" s="64"/>
      <c r="J23" s="64"/>
      <c r="K23" s="65"/>
      <c r="L23" s="64"/>
      <c r="M23" s="64"/>
      <c r="N23" s="64"/>
      <c r="O23" s="64"/>
      <c r="P23" s="64"/>
      <c r="Q23" s="64"/>
      <c r="R23" s="64"/>
      <c r="S23" s="64"/>
      <c r="T23" s="41"/>
    </row>
    <row r="24" spans="1:20" s="40" customFormat="1" x14ac:dyDescent="0.3">
      <c r="A24" s="84" t="s">
        <v>11</v>
      </c>
      <c r="B24" s="84"/>
      <c r="C24" s="84"/>
      <c r="D24" s="84"/>
      <c r="E24" s="49"/>
      <c r="F24" s="64"/>
      <c r="G24" s="64"/>
      <c r="H24" s="64"/>
      <c r="I24" s="64"/>
      <c r="J24" s="64"/>
      <c r="K24" s="65"/>
      <c r="L24" s="64"/>
      <c r="M24" s="64"/>
      <c r="N24" s="64"/>
      <c r="O24" s="64"/>
      <c r="P24" s="64"/>
      <c r="Q24" s="64"/>
      <c r="R24" s="64"/>
      <c r="S24" s="64"/>
      <c r="T24" s="41"/>
    </row>
    <row r="25" spans="1:20" s="40" customFormat="1" x14ac:dyDescent="0.3">
      <c r="A25" s="84" t="s">
        <v>12</v>
      </c>
      <c r="B25" s="84"/>
      <c r="C25" s="84"/>
      <c r="D25" s="84"/>
      <c r="E25" s="49"/>
      <c r="F25" s="64"/>
      <c r="G25" s="64"/>
      <c r="H25" s="64"/>
      <c r="I25" s="64"/>
      <c r="J25" s="64"/>
      <c r="K25" s="65"/>
      <c r="L25" s="64"/>
      <c r="M25" s="64"/>
      <c r="N25" s="64"/>
      <c r="O25" s="64"/>
      <c r="P25" s="64"/>
      <c r="Q25" s="64"/>
      <c r="R25" s="64"/>
      <c r="S25" s="64"/>
      <c r="T25" s="41"/>
    </row>
    <row r="26" spans="1:20" s="40" customFormat="1" x14ac:dyDescent="0.3">
      <c r="A26" s="49"/>
      <c r="B26" s="49"/>
      <c r="C26" s="49"/>
      <c r="D26" s="49"/>
      <c r="E26" s="49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41"/>
    </row>
    <row r="27" spans="1:20" s="40" customFormat="1" x14ac:dyDescent="0.3">
      <c r="A27" s="49"/>
      <c r="B27" s="49"/>
      <c r="C27" s="49"/>
      <c r="D27" s="49"/>
      <c r="E27" s="49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41"/>
    </row>
    <row r="28" spans="1:20" ht="9" customHeight="1" x14ac:dyDescent="0.3"/>
    <row r="29" spans="1:20" ht="18.75" x14ac:dyDescent="0.3">
      <c r="A29" s="83" t="s">
        <v>18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41"/>
    </row>
    <row r="30" spans="1:20" x14ac:dyDescent="0.3">
      <c r="A30" s="10"/>
      <c r="B30" s="10"/>
      <c r="C30" s="10"/>
      <c r="D30" s="10"/>
      <c r="E30" s="10"/>
      <c r="F30" s="10"/>
      <c r="G30" s="10"/>
      <c r="H30" s="10"/>
      <c r="I30" s="10"/>
      <c r="J30" s="63"/>
      <c r="K30" s="10"/>
      <c r="L30" s="10"/>
      <c r="M30" s="63"/>
      <c r="N30" s="10"/>
      <c r="O30" s="10"/>
      <c r="P30" s="63"/>
      <c r="Q30" s="10"/>
      <c r="R30" s="10"/>
      <c r="S30" s="10"/>
      <c r="T30" s="41"/>
    </row>
    <row r="31" spans="1:20" s="30" customFormat="1" ht="60.75" customHeight="1" x14ac:dyDescent="0.25">
      <c r="A31" s="82" t="s">
        <v>19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29"/>
    </row>
    <row r="32" spans="1:20" ht="60" customHeight="1" x14ac:dyDescent="0.3">
      <c r="A32" s="85" t="s">
        <v>20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41"/>
    </row>
    <row r="33" spans="1:21" s="10" customFormat="1" ht="15" x14ac:dyDescent="0.3">
      <c r="J33" s="63"/>
      <c r="M33" s="63"/>
      <c r="P33" s="63"/>
      <c r="T33" s="11"/>
    </row>
    <row r="34" spans="1:21" s="10" customFormat="1" ht="15" x14ac:dyDescent="0.3">
      <c r="J34" s="63"/>
      <c r="M34" s="63"/>
      <c r="P34" s="63"/>
      <c r="T34" s="11"/>
    </row>
    <row r="35" spans="1:21" s="10" customFormat="1" ht="40.5" customHeight="1" thickBot="1" x14ac:dyDescent="0.35">
      <c r="J35" s="63"/>
      <c r="M35" s="63"/>
      <c r="P35" s="63"/>
      <c r="T35" s="11"/>
    </row>
    <row r="36" spans="1:21" s="10" customFormat="1" thickTop="1" thickBot="1" x14ac:dyDescent="0.35">
      <c r="A36" s="84" t="s">
        <v>21</v>
      </c>
      <c r="B36" s="84"/>
      <c r="C36" s="84"/>
      <c r="D36" s="84"/>
      <c r="E36" s="61">
        <f>Mitgliederliste!I4</f>
        <v>0</v>
      </c>
      <c r="G36" s="13" t="s">
        <v>22</v>
      </c>
      <c r="H36" s="12" t="s">
        <v>23</v>
      </c>
      <c r="I36" s="61">
        <f>Mitgliederliste!J4</f>
        <v>0</v>
      </c>
      <c r="J36" s="99"/>
      <c r="K36" s="12" t="s">
        <v>24</v>
      </c>
      <c r="L36" s="14">
        <f>Mitgliederliste!K4</f>
        <v>0</v>
      </c>
      <c r="M36" s="99"/>
      <c r="N36" s="12" t="s">
        <v>25</v>
      </c>
      <c r="O36" s="14">
        <f>Mitgliederliste!L4</f>
        <v>0</v>
      </c>
      <c r="P36" s="99"/>
      <c r="Q36" s="12" t="s">
        <v>76</v>
      </c>
      <c r="R36" s="106">
        <f>Mitgliederliste!M4</f>
        <v>0</v>
      </c>
      <c r="T36" s="11"/>
      <c r="U36" s="32" t="str">
        <f>IF(I36+L36+O36+R36=E36,"OK","Differenz")</f>
        <v>OK</v>
      </c>
    </row>
    <row r="37" spans="1:21" s="10" customFormat="1" thickTop="1" thickBot="1" x14ac:dyDescent="0.35">
      <c r="A37" s="84" t="s">
        <v>26</v>
      </c>
      <c r="B37" s="84"/>
      <c r="C37" s="84"/>
      <c r="D37" s="84"/>
      <c r="E37" s="62">
        <f>Mitgliederliste!N4</f>
        <v>0</v>
      </c>
      <c r="G37" s="13" t="s">
        <v>22</v>
      </c>
      <c r="H37" s="12" t="s">
        <v>23</v>
      </c>
      <c r="I37" s="62">
        <f>Mitgliederliste!O4</f>
        <v>0</v>
      </c>
      <c r="J37" s="99"/>
      <c r="K37" s="12" t="s">
        <v>24</v>
      </c>
      <c r="L37" s="15">
        <f>Mitgliederliste!P4</f>
        <v>0</v>
      </c>
      <c r="M37" s="99"/>
      <c r="N37" s="12" t="s">
        <v>25</v>
      </c>
      <c r="O37" s="15">
        <f>Mitgliederliste!Q4</f>
        <v>0</v>
      </c>
      <c r="P37" s="99"/>
      <c r="Q37" s="12" t="s">
        <v>76</v>
      </c>
      <c r="R37" s="107">
        <f>Mitgliederliste!R4</f>
        <v>0</v>
      </c>
      <c r="T37" s="11"/>
      <c r="U37" s="32" t="str">
        <f>IF(I37+L37+O37+R37=E37,"OK","Differenz")</f>
        <v>OK</v>
      </c>
    </row>
    <row r="38" spans="1:21" s="10" customFormat="1" thickTop="1" thickBot="1" x14ac:dyDescent="0.35">
      <c r="A38" s="84" t="s">
        <v>27</v>
      </c>
      <c r="B38" s="84"/>
      <c r="C38" s="84"/>
      <c r="D38" s="84"/>
      <c r="E38" s="62">
        <f>Mitgliederliste!S4</f>
        <v>0</v>
      </c>
      <c r="G38" s="13" t="s">
        <v>22</v>
      </c>
      <c r="H38" s="12" t="s">
        <v>23</v>
      </c>
      <c r="I38" s="62">
        <f>Mitgliederliste!T4</f>
        <v>0</v>
      </c>
      <c r="J38" s="99"/>
      <c r="K38" s="12" t="s">
        <v>24</v>
      </c>
      <c r="L38" s="15">
        <f>Mitgliederliste!U4</f>
        <v>0</v>
      </c>
      <c r="M38" s="99"/>
      <c r="N38" s="12" t="s">
        <v>25</v>
      </c>
      <c r="O38" s="15">
        <f>Mitgliederliste!V4</f>
        <v>0</v>
      </c>
      <c r="P38" s="99"/>
      <c r="Q38" s="12" t="s">
        <v>76</v>
      </c>
      <c r="R38" s="107">
        <f>Mitgliederliste!W4</f>
        <v>0</v>
      </c>
      <c r="T38" s="11"/>
      <c r="U38" s="32" t="str">
        <f>IF(I38+L38+O38+R38=E38,"OK","Differenz")</f>
        <v>OK</v>
      </c>
    </row>
    <row r="39" spans="1:21" s="10" customFormat="1" thickTop="1" thickBot="1" x14ac:dyDescent="0.35">
      <c r="A39" s="84" t="s">
        <v>28</v>
      </c>
      <c r="B39" s="84"/>
      <c r="C39" s="84"/>
      <c r="D39" s="84"/>
      <c r="E39" s="62">
        <f>Mitgliederliste!X4</f>
        <v>0</v>
      </c>
      <c r="G39" s="13" t="s">
        <v>22</v>
      </c>
      <c r="H39" s="12" t="s">
        <v>23</v>
      </c>
      <c r="I39" s="62">
        <f>Mitgliederliste!Y4</f>
        <v>0</v>
      </c>
      <c r="J39" s="99"/>
      <c r="K39" s="12" t="s">
        <v>24</v>
      </c>
      <c r="L39" s="15">
        <f>Mitgliederliste!Z4</f>
        <v>0</v>
      </c>
      <c r="M39" s="99"/>
      <c r="N39" s="12" t="s">
        <v>25</v>
      </c>
      <c r="O39" s="15">
        <f>Mitgliederliste!AA4</f>
        <v>0</v>
      </c>
      <c r="P39" s="99"/>
      <c r="Q39" s="12" t="s">
        <v>76</v>
      </c>
      <c r="R39" s="106">
        <f>Mitgliederliste!AB4</f>
        <v>0</v>
      </c>
      <c r="T39" s="11"/>
      <c r="U39" s="32" t="str">
        <f>IF(I39+L39+O39+R39=E39,"OK","Differenz")</f>
        <v>OK</v>
      </c>
    </row>
    <row r="40" spans="1:21" ht="17.25" thickTop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1"/>
      <c r="U40" s="40"/>
    </row>
    <row r="41" spans="1:21" ht="17.25" thickBot="1" x14ac:dyDescent="0.35">
      <c r="A41" s="68" t="s">
        <v>29</v>
      </c>
      <c r="B41" s="68"/>
      <c r="C41" s="68"/>
      <c r="D41" s="68"/>
      <c r="E41" s="68"/>
      <c r="F41" s="60">
        <f>SUM(E36:E39)</f>
        <v>0</v>
      </c>
      <c r="G41" s="101"/>
      <c r="H41" s="68" t="s">
        <v>30</v>
      </c>
      <c r="I41" s="68"/>
      <c r="J41" s="68"/>
      <c r="K41" s="68"/>
      <c r="L41" s="68"/>
      <c r="M41" s="68"/>
      <c r="N41" s="68"/>
      <c r="O41" s="60">
        <f>SUM(E37:E38)</f>
        <v>0</v>
      </c>
      <c r="P41" s="102"/>
      <c r="R41" s="101"/>
      <c r="S41" s="40"/>
      <c r="T41" s="41"/>
      <c r="U41" s="40"/>
    </row>
    <row r="43" spans="1:21" ht="30" customHeight="1" x14ac:dyDescent="0.3">
      <c r="A43" s="85" t="s">
        <v>31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41"/>
      <c r="U43" s="40"/>
    </row>
    <row r="45" spans="1:21" customFormat="1" ht="15.75" x14ac:dyDescent="0.3">
      <c r="A45" s="70" t="s">
        <v>13</v>
      </c>
      <c r="B45" s="70"/>
      <c r="C45" s="70"/>
      <c r="D45" s="70"/>
      <c r="E45" s="70"/>
      <c r="F45" s="70"/>
      <c r="T45" s="56"/>
    </row>
    <row r="46" spans="1:21" customFormat="1" ht="30" customHeight="1" x14ac:dyDescent="0.25">
      <c r="A46" s="66"/>
      <c r="B46" s="66"/>
      <c r="C46" s="66"/>
      <c r="D46" s="66"/>
      <c r="E46" s="57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U46" s="56"/>
    </row>
    <row r="47" spans="1:21" customFormat="1" ht="30" customHeight="1" x14ac:dyDescent="0.25">
      <c r="A47" s="67" t="s">
        <v>32</v>
      </c>
      <c r="B47" s="67"/>
      <c r="C47" s="67"/>
      <c r="D47" s="67"/>
      <c r="E47" s="58"/>
      <c r="F47" s="59"/>
      <c r="H47" s="71" t="s">
        <v>33</v>
      </c>
      <c r="I47" s="67"/>
      <c r="J47" s="67"/>
      <c r="K47" s="67"/>
      <c r="L47" s="67"/>
      <c r="M47" s="67"/>
      <c r="N47" s="67"/>
      <c r="O47" s="67"/>
      <c r="P47" s="67"/>
      <c r="Q47" s="67"/>
      <c r="R47" s="67"/>
      <c r="U47" s="56"/>
    </row>
    <row r="48" spans="1:21" customFormat="1" ht="15" x14ac:dyDescent="0.25">
      <c r="U48" s="56"/>
    </row>
    <row r="49" spans="1:21" customFormat="1" ht="15.75" x14ac:dyDescent="0.3">
      <c r="A49" s="70" t="s">
        <v>34</v>
      </c>
      <c r="B49" s="70"/>
      <c r="C49" s="70"/>
      <c r="D49" s="70"/>
      <c r="E49" s="70"/>
      <c r="F49" s="70"/>
      <c r="T49" s="56"/>
    </row>
    <row r="50" spans="1:21" customFormat="1" ht="30" customHeight="1" x14ac:dyDescent="0.25">
      <c r="A50" s="66"/>
      <c r="B50" s="66"/>
      <c r="C50" s="66"/>
      <c r="D50" s="66"/>
      <c r="E50" s="57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U50" s="56"/>
    </row>
    <row r="51" spans="1:21" customFormat="1" ht="30" customHeight="1" x14ac:dyDescent="0.25">
      <c r="A51" s="67" t="s">
        <v>32</v>
      </c>
      <c r="B51" s="67"/>
      <c r="C51" s="67"/>
      <c r="D51" s="67"/>
      <c r="E51" s="58"/>
      <c r="F51" s="59"/>
      <c r="H51" s="71" t="s">
        <v>35</v>
      </c>
      <c r="I51" s="67"/>
      <c r="J51" s="67"/>
      <c r="K51" s="67"/>
      <c r="L51" s="67"/>
      <c r="M51" s="67"/>
      <c r="N51" s="67"/>
      <c r="O51" s="67"/>
      <c r="P51" s="67"/>
      <c r="Q51" s="67"/>
      <c r="R51" s="67"/>
      <c r="U51" s="56"/>
    </row>
  </sheetData>
  <sheetProtection algorithmName="SHA-512" hashValue="1te6ixxyP91aiGvwuqgLaFCi1AMhmtmQ4Uh2tSu/yaBxNtF+QXMENDt9cLx/DzlsV/rnzwmFZ3iQD+d5MgHjQQ==" saltValue="pt+rOm2K72LYkzr6XK1zLw==" spinCount="100000" sheet="1" objects="1" scenarios="1"/>
  <mergeCells count="55">
    <mergeCell ref="H41:N41"/>
    <mergeCell ref="A45:F45"/>
    <mergeCell ref="A41:E41"/>
    <mergeCell ref="A36:D36"/>
    <mergeCell ref="A37:D37"/>
    <mergeCell ref="A38:D38"/>
    <mergeCell ref="A39:D39"/>
    <mergeCell ref="A6:D6"/>
    <mergeCell ref="A7:D7"/>
    <mergeCell ref="A8:D8"/>
    <mergeCell ref="L25:S25"/>
    <mergeCell ref="A21:D21"/>
    <mergeCell ref="A22:D22"/>
    <mergeCell ref="A23:D23"/>
    <mergeCell ref="A24:D24"/>
    <mergeCell ref="A25:D25"/>
    <mergeCell ref="F24:K24"/>
    <mergeCell ref="L24:S24"/>
    <mergeCell ref="L15:S15"/>
    <mergeCell ref="L22:S22"/>
    <mergeCell ref="L23:S23"/>
    <mergeCell ref="F4:K4"/>
    <mergeCell ref="H13:K13"/>
    <mergeCell ref="H14:K14"/>
    <mergeCell ref="L4:N4"/>
    <mergeCell ref="I6:S6"/>
    <mergeCell ref="L11:S11"/>
    <mergeCell ref="L13:S13"/>
    <mergeCell ref="L14:S14"/>
    <mergeCell ref="F22:K22"/>
    <mergeCell ref="F23:K23"/>
    <mergeCell ref="A9:D9"/>
    <mergeCell ref="G9:S10"/>
    <mergeCell ref="L12:S12"/>
    <mergeCell ref="F20:K20"/>
    <mergeCell ref="F21:K21"/>
    <mergeCell ref="H15:K15"/>
    <mergeCell ref="H16:K16"/>
    <mergeCell ref="L16:S16"/>
    <mergeCell ref="L20:S20"/>
    <mergeCell ref="L21:S21"/>
    <mergeCell ref="F25:K25"/>
    <mergeCell ref="A46:D46"/>
    <mergeCell ref="A47:D47"/>
    <mergeCell ref="A50:D50"/>
    <mergeCell ref="A51:D51"/>
    <mergeCell ref="H50:R50"/>
    <mergeCell ref="H46:R46"/>
    <mergeCell ref="A49:F49"/>
    <mergeCell ref="H51:R51"/>
    <mergeCell ref="H47:R47"/>
    <mergeCell ref="A31:S31"/>
    <mergeCell ref="A29:S29"/>
    <mergeCell ref="A32:S32"/>
    <mergeCell ref="A43:S43"/>
  </mergeCells>
  <conditionalFormatting sqref="A33">
    <cfRule type="cellIs" dxfId="7" priority="11" operator="equal">
      <formula>""""""</formula>
    </cfRule>
  </conditionalFormatting>
  <conditionalFormatting sqref="A46:D46">
    <cfRule type="expression" dxfId="6" priority="2">
      <formula>ISBLANK(A46)</formula>
    </cfRule>
  </conditionalFormatting>
  <conditionalFormatting sqref="A50:D50">
    <cfRule type="expression" dxfId="5" priority="1">
      <formula>ISBLANK(A50)</formula>
    </cfRule>
  </conditionalFormatting>
  <conditionalFormatting sqref="F21:S25">
    <cfRule type="expression" dxfId="4" priority="4">
      <formula>ISBLANK(F21)</formula>
    </cfRule>
  </conditionalFormatting>
  <conditionalFormatting sqref="I6:S6">
    <cfRule type="expression" dxfId="3" priority="5">
      <formula>ISBLANK(I6)</formula>
    </cfRule>
    <cfRule type="expression" priority="6">
      <formula>ISBLANK(I6)</formula>
    </cfRule>
  </conditionalFormatting>
  <conditionalFormatting sqref="L11:S16">
    <cfRule type="expression" dxfId="2" priority="3">
      <formula>ISBLANK(L11)</formula>
    </cfRule>
  </conditionalFormatting>
  <conditionalFormatting sqref="U36:U39">
    <cfRule type="cellIs" dxfId="1" priority="15" operator="equal">
      <formula>"""Differenz"""</formula>
    </cfRule>
    <cfRule type="containsText" dxfId="0" priority="16" operator="containsText" text="Differenz">
      <formula>NOT(ISERROR(SEARCH("Differenz",U36)))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88" fitToHeight="0" orientation="portrait" r:id="rId1"/>
  <headerFooter>
    <oddFooter>&amp;L&amp;8THW-Jugend e.V. Bundesgeschäftsstelle 
Formatvorlage vom 11.02.2025&amp;R&amp;P von &amp;N</oddFooter>
  </headerFooter>
  <rowBreaks count="1" manualBreakCount="1">
    <brk id="34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F4E1D9-FEB0-4C1B-AC55-DDC5330A43F6}">
          <x14:formula1>
            <xm:f>Hilfedatei!$A$2:$A$5</xm:f>
          </x14:formula1>
          <xm:sqref>F23:K23</xm:sqref>
        </x14:dataValidation>
        <x14:dataValidation type="list" allowBlank="1" showInputMessage="1" showErrorMessage="1" xr:uid="{304D0BD1-88D2-455D-A99A-3DECECEA00F2}">
          <x14:formula1>
            <xm:f>Hilfedatei!$B$2:$B$12</xm:f>
          </x14:formula1>
          <xm:sqref>L23:S23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C40"/>
  <sheetViews>
    <sheetView zoomScaleNormal="100" workbookViewId="0">
      <selection activeCell="E6" sqref="E6"/>
    </sheetView>
  </sheetViews>
  <sheetFormatPr baseColWidth="10" defaultColWidth="11.42578125" defaultRowHeight="18" outlineLevelCol="1" x14ac:dyDescent="0.25"/>
  <cols>
    <col min="1" max="1" width="4.140625" style="2" customWidth="1"/>
    <col min="2" max="3" width="25.7109375" style="27" customWidth="1"/>
    <col min="4" max="4" width="13.7109375" style="28" customWidth="1"/>
    <col min="5" max="5" width="23.28515625" style="3" bestFit="1" customWidth="1"/>
    <col min="6" max="7" width="8.85546875" style="3" customWidth="1"/>
    <col min="8" max="8" width="17.7109375" style="3" customWidth="1"/>
    <col min="9" max="9" width="8.5703125" style="3" hidden="1" customWidth="1" outlineLevel="1"/>
    <col min="10" max="12" width="2.7109375" style="23" hidden="1" customWidth="1" outlineLevel="1"/>
    <col min="13" max="13" width="6" style="3" hidden="1" customWidth="1" outlineLevel="1"/>
    <col min="14" max="16" width="2.7109375" style="24" hidden="1" customWidth="1" outlineLevel="1"/>
    <col min="17" max="17" width="3.42578125" style="3" hidden="1" customWidth="1" outlineLevel="1"/>
    <col min="18" max="20" width="2.7109375" style="24" hidden="1" customWidth="1" outlineLevel="1"/>
    <col min="21" max="21" width="6" style="3" hidden="1" customWidth="1" outlineLevel="1"/>
    <col min="22" max="23" width="2.7109375" style="24" hidden="1" customWidth="1" outlineLevel="1"/>
    <col min="24" max="24" width="7.7109375" style="24" hidden="1" customWidth="1" outlineLevel="1"/>
    <col min="25" max="27" width="3.42578125" style="2" hidden="1" customWidth="1" outlineLevel="1"/>
    <col min="28" max="28" width="6" style="2" hidden="1" customWidth="1" outlineLevel="1"/>
    <col min="29" max="29" width="11.42578125" style="2" collapsed="1"/>
    <col min="30" max="16384" width="11.42578125" style="2"/>
  </cols>
  <sheetData>
    <row r="1" spans="1:28" ht="54.95" customHeight="1" thickBot="1" x14ac:dyDescent="0.3">
      <c r="A1" s="88" t="s">
        <v>72</v>
      </c>
      <c r="B1" s="88"/>
      <c r="C1" s="88"/>
      <c r="D1" s="88"/>
      <c r="E1" s="88"/>
      <c r="F1" s="43"/>
      <c r="G1" s="43"/>
      <c r="H1" s="31">
        <f ca="1">TODAY()</f>
        <v>46066</v>
      </c>
      <c r="I1" s="97" t="s">
        <v>36</v>
      </c>
      <c r="J1" s="86" t="s">
        <v>37</v>
      </c>
      <c r="K1" s="86" t="s">
        <v>38</v>
      </c>
      <c r="L1" s="86" t="s">
        <v>39</v>
      </c>
      <c r="M1" s="86" t="s">
        <v>77</v>
      </c>
      <c r="N1" s="97" t="s">
        <v>40</v>
      </c>
      <c r="O1" s="86" t="s">
        <v>41</v>
      </c>
      <c r="P1" s="86" t="s">
        <v>42</v>
      </c>
      <c r="Q1" s="86" t="s">
        <v>43</v>
      </c>
      <c r="R1" s="86" t="s">
        <v>78</v>
      </c>
      <c r="S1" s="97" t="s">
        <v>44</v>
      </c>
      <c r="T1" s="86" t="s">
        <v>45</v>
      </c>
      <c r="U1" s="86" t="s">
        <v>46</v>
      </c>
      <c r="V1" s="86" t="s">
        <v>47</v>
      </c>
      <c r="W1" s="86" t="s">
        <v>79</v>
      </c>
      <c r="X1" s="97" t="s">
        <v>48</v>
      </c>
      <c r="Y1" s="86" t="s">
        <v>49</v>
      </c>
      <c r="Z1" s="86" t="s">
        <v>50</v>
      </c>
      <c r="AA1" s="86" t="s">
        <v>51</v>
      </c>
      <c r="AB1" s="86" t="s">
        <v>80</v>
      </c>
    </row>
    <row r="2" spans="1:28" ht="30" customHeight="1" x14ac:dyDescent="0.25">
      <c r="A2" s="90" t="s">
        <v>52</v>
      </c>
      <c r="B2" s="91"/>
      <c r="C2" s="91"/>
      <c r="D2" s="91"/>
      <c r="E2" s="92"/>
      <c r="F2" s="44"/>
      <c r="G2" s="44"/>
      <c r="I2" s="98"/>
      <c r="J2" s="87"/>
      <c r="K2" s="87"/>
      <c r="L2" s="87"/>
      <c r="M2" s="86"/>
      <c r="N2" s="98"/>
      <c r="O2" s="87"/>
      <c r="P2" s="87"/>
      <c r="Q2" s="87"/>
      <c r="R2" s="86"/>
      <c r="S2" s="98"/>
      <c r="T2" s="87"/>
      <c r="U2" s="87"/>
      <c r="V2" s="87"/>
      <c r="W2" s="86"/>
      <c r="X2" s="98"/>
      <c r="Y2" s="87"/>
      <c r="Z2" s="87"/>
      <c r="AA2" s="87"/>
      <c r="AB2" s="86"/>
    </row>
    <row r="3" spans="1:28" ht="30" customHeight="1" x14ac:dyDescent="0.25">
      <c r="A3" s="93" t="s">
        <v>53</v>
      </c>
      <c r="B3" s="94"/>
      <c r="C3" s="93" t="s">
        <v>82</v>
      </c>
      <c r="D3" s="95"/>
      <c r="E3" s="94"/>
      <c r="F3" s="44"/>
      <c r="G3" s="44"/>
      <c r="I3" s="98"/>
      <c r="J3" s="87"/>
      <c r="K3" s="87"/>
      <c r="L3" s="87"/>
      <c r="M3" s="86"/>
      <c r="N3" s="98"/>
      <c r="O3" s="87"/>
      <c r="P3" s="87"/>
      <c r="Q3" s="87"/>
      <c r="R3" s="86"/>
      <c r="S3" s="98"/>
      <c r="T3" s="87"/>
      <c r="U3" s="87"/>
      <c r="V3" s="87"/>
      <c r="W3" s="86"/>
      <c r="X3" s="98"/>
      <c r="Y3" s="87"/>
      <c r="Z3" s="87"/>
      <c r="AA3" s="87"/>
      <c r="AB3" s="86"/>
    </row>
    <row r="4" spans="1:28" x14ac:dyDescent="0.25">
      <c r="A4" s="89"/>
      <c r="B4" s="89"/>
      <c r="C4" s="89"/>
      <c r="D4" s="89"/>
      <c r="E4" s="89"/>
      <c r="F4" s="45"/>
      <c r="G4" s="45"/>
      <c r="H4" s="96" t="s">
        <v>54</v>
      </c>
      <c r="I4" s="103">
        <f>SUM(I5:I100)</f>
        <v>0</v>
      </c>
      <c r="J4" s="104">
        <f t="shared" ref="J4:M4" si="0">SUM(J5:J100)</f>
        <v>0</v>
      </c>
      <c r="K4" s="104">
        <f>SUM(K5:K100)</f>
        <v>0</v>
      </c>
      <c r="L4" s="104">
        <f t="shared" si="0"/>
        <v>0</v>
      </c>
      <c r="M4" s="104">
        <f t="shared" si="0"/>
        <v>0</v>
      </c>
      <c r="N4" s="103">
        <f>SUM(N5:N100)</f>
        <v>0</v>
      </c>
      <c r="O4" s="105">
        <f>SUM(O5:O100)</f>
        <v>0</v>
      </c>
      <c r="P4" s="105">
        <f t="shared" ref="P4:AB4" si="1">SUM(P5:P100)</f>
        <v>0</v>
      </c>
      <c r="Q4" s="105">
        <f t="shared" si="1"/>
        <v>0</v>
      </c>
      <c r="R4" s="105">
        <f t="shared" si="1"/>
        <v>0</v>
      </c>
      <c r="S4" s="103">
        <f t="shared" si="1"/>
        <v>0</v>
      </c>
      <c r="T4" s="105">
        <f t="shared" si="1"/>
        <v>0</v>
      </c>
      <c r="U4" s="105">
        <f t="shared" si="1"/>
        <v>0</v>
      </c>
      <c r="V4" s="105">
        <f t="shared" si="1"/>
        <v>0</v>
      </c>
      <c r="W4" s="105">
        <f t="shared" si="1"/>
        <v>0</v>
      </c>
      <c r="X4" s="103">
        <f t="shared" si="1"/>
        <v>0</v>
      </c>
      <c r="Y4" s="105">
        <f t="shared" si="1"/>
        <v>0</v>
      </c>
      <c r="Z4" s="105">
        <f t="shared" si="1"/>
        <v>0</v>
      </c>
      <c r="AA4" s="105">
        <f t="shared" si="1"/>
        <v>0</v>
      </c>
      <c r="AB4" s="105">
        <f t="shared" si="1"/>
        <v>0</v>
      </c>
    </row>
    <row r="5" spans="1:28" x14ac:dyDescent="0.25">
      <c r="A5" s="4" t="s">
        <v>55</v>
      </c>
      <c r="B5" s="5" t="s">
        <v>56</v>
      </c>
      <c r="C5" s="5" t="s">
        <v>57</v>
      </c>
      <c r="D5" s="7" t="s">
        <v>58</v>
      </c>
      <c r="E5" s="6" t="s">
        <v>81</v>
      </c>
      <c r="F5" s="47"/>
      <c r="G5" s="47"/>
      <c r="H5" s="96"/>
      <c r="M5" s="23"/>
      <c r="N5" s="3"/>
      <c r="O5" s="23"/>
      <c r="P5" s="23"/>
      <c r="Q5" s="23"/>
      <c r="R5" s="23"/>
      <c r="S5" s="3"/>
      <c r="T5" s="23"/>
      <c r="U5" s="23"/>
      <c r="V5" s="23"/>
      <c r="W5" s="23"/>
      <c r="X5" s="3"/>
      <c r="Y5" s="23"/>
      <c r="Z5" s="23"/>
      <c r="AA5" s="23"/>
      <c r="AB5" s="23"/>
    </row>
    <row r="6" spans="1:28" x14ac:dyDescent="0.25">
      <c r="A6" s="8">
        <v>1</v>
      </c>
      <c r="B6" s="18"/>
      <c r="C6" s="18"/>
      <c r="D6" s="20"/>
      <c r="E6" s="19"/>
      <c r="F6" s="46"/>
      <c r="G6" s="46"/>
      <c r="H6" s="22">
        <f ca="1">DATEDIF(D6,$H$1,"y")</f>
        <v>126</v>
      </c>
      <c r="I6" s="3">
        <f>IF(ISNUMBER(D6),IF(0&lt;H6,IF(H6&lt;6,1,0),0),0)</f>
        <v>0</v>
      </c>
      <c r="J6" s="23">
        <f>IF(I6=1,IF(E6="w",1,0),0)</f>
        <v>0</v>
      </c>
      <c r="K6" s="23">
        <f>IF(I6=1,IF(E6="m",1,0),0)</f>
        <v>0</v>
      </c>
      <c r="L6" s="23">
        <f>IF(I6=1,IF(E6="d",1,0),0)</f>
        <v>0</v>
      </c>
      <c r="M6" s="23">
        <f>IF(I6=1,IF(E6="keine Angabe",1,0),0)</f>
        <v>0</v>
      </c>
      <c r="N6" s="3">
        <f>IF(ISNUMBER(D6),IF(5&lt;H6,IF(H6&lt;10,1,0),0),0)</f>
        <v>0</v>
      </c>
      <c r="O6" s="23">
        <f>IF(N6=1,IF(E6="w",1,0),0)</f>
        <v>0</v>
      </c>
      <c r="P6" s="23">
        <f>IF(N6=1,IF(E6="m",1,0),0)</f>
        <v>0</v>
      </c>
      <c r="Q6" s="23">
        <f>IF(N6=1,IF(E6="d",1,0),0)</f>
        <v>0</v>
      </c>
      <c r="R6" s="23">
        <f>IF(N6=1,IF(E6="keine Angabe",1,0),0)</f>
        <v>0</v>
      </c>
      <c r="S6" s="3">
        <f>IF(ISNUMBER(D6),IF(9&lt;H6,IF(H6&lt;18,1,0),0),0)</f>
        <v>0</v>
      </c>
      <c r="T6" s="23">
        <f>IF(S6=1,IF(E6="w",1,0),0)</f>
        <v>0</v>
      </c>
      <c r="U6" s="23">
        <f>IF(S6=1,IF(E6="m",1,0),0)</f>
        <v>0</v>
      </c>
      <c r="V6" s="23">
        <f>IF(S6=1,IF(E6="d",1,0),0)</f>
        <v>0</v>
      </c>
      <c r="W6" s="23">
        <f>IF(S6=1,IF(E6="keine Angabe",1,0),0)</f>
        <v>0</v>
      </c>
      <c r="X6" s="3">
        <f>IF(ISNUMBER(D6),IF(17&lt;H6,1,0),0)</f>
        <v>0</v>
      </c>
      <c r="Y6" s="23">
        <f>IF(X6=1,IF(E6="w",1,0),0)</f>
        <v>0</v>
      </c>
      <c r="Z6" s="23">
        <f>IF(X6=1,IF(E6="m",1,0),0)</f>
        <v>0</v>
      </c>
      <c r="AA6" s="23">
        <f>IF(X6=1,IF(E6="d",1,0),0)</f>
        <v>0</v>
      </c>
      <c r="AB6" s="23">
        <f>IF(X6=1,IF(E6="keine Angabe",1,0),0)</f>
        <v>0</v>
      </c>
    </row>
    <row r="7" spans="1:28" x14ac:dyDescent="0.25">
      <c r="A7" s="8">
        <f>A6+1</f>
        <v>2</v>
      </c>
      <c r="B7" s="18"/>
      <c r="C7" s="18"/>
      <c r="D7" s="20"/>
      <c r="E7" s="19"/>
      <c r="F7" s="46"/>
      <c r="G7" s="46"/>
      <c r="H7" s="22">
        <f ca="1">DATEDIF(D7,$H$1,"y")</f>
        <v>126</v>
      </c>
      <c r="I7" s="3">
        <f t="shared" ref="I7:I35" si="2">IF(ISNUMBER(D7),IF(0&lt;H7,IF(H7&lt;6,1,0),0),0)</f>
        <v>0</v>
      </c>
      <c r="J7" s="23">
        <f t="shared" ref="J7:J35" si="3">IF(I7=1,IF(E7="w",1,0),0)</f>
        <v>0</v>
      </c>
      <c r="K7" s="23">
        <f t="shared" ref="K7:K35" si="4">IF(I7=1,IF(E7="m",1,0),0)</f>
        <v>0</v>
      </c>
      <c r="L7" s="23">
        <f t="shared" ref="L7:L35" si="5">IF(I7=1,IF(E7="d",1,0),0)</f>
        <v>0</v>
      </c>
      <c r="M7" s="23">
        <f t="shared" ref="M7:M35" si="6">IF(I7=1,IF(E7="keine Angabe",1,0),0)</f>
        <v>0</v>
      </c>
      <c r="N7" s="3">
        <f t="shared" ref="N7:N35" si="7">IF(ISNUMBER(D7),IF(5&lt;H7,IF(H7&lt;10,1,0),0),0)</f>
        <v>0</v>
      </c>
      <c r="O7" s="23">
        <f t="shared" ref="O7:O35" si="8">IF(N7=1,IF(E7="w",1,0),0)</f>
        <v>0</v>
      </c>
      <c r="P7" s="23">
        <f t="shared" ref="P7:P35" si="9">IF(N7=1,IF(E7="m",1,0),0)</f>
        <v>0</v>
      </c>
      <c r="Q7" s="23">
        <f t="shared" ref="Q7:Q35" si="10">IF(N7=1,IF(E7="d",1,0),0)</f>
        <v>0</v>
      </c>
      <c r="R7" s="23">
        <f t="shared" ref="R7:R35" si="11">IF(N7=1,IF(E7="keine Angabe",1,0),0)</f>
        <v>0</v>
      </c>
      <c r="S7" s="3">
        <f t="shared" ref="S7:S35" si="12">IF(ISNUMBER(D7),IF(9&lt;H7,IF(H7&lt;18,1,0),0),0)</f>
        <v>0</v>
      </c>
      <c r="T7" s="23">
        <f t="shared" ref="T7:T35" si="13">IF(S7=1,IF(E7="w",1,0),0)</f>
        <v>0</v>
      </c>
      <c r="U7" s="23">
        <f t="shared" ref="U7:U35" si="14">IF(S7=1,IF(E7="m",1,0),0)</f>
        <v>0</v>
      </c>
      <c r="V7" s="23">
        <f t="shared" ref="V7:V35" si="15">IF(S7=1,IF(E7="d",1,0),0)</f>
        <v>0</v>
      </c>
      <c r="W7" s="23">
        <f t="shared" ref="W7:W35" si="16">IF(S7=1,IF(E7="keine Angabe",1,0),0)</f>
        <v>0</v>
      </c>
      <c r="X7" s="3">
        <f t="shared" ref="X7:X35" si="17">IF(ISNUMBER(D7),IF(17&lt;H7,1,0),0)</f>
        <v>0</v>
      </c>
      <c r="Y7" s="23">
        <f t="shared" ref="Y7:Y35" si="18">IF(X7=1,IF(E7="w",1,0),0)</f>
        <v>0</v>
      </c>
      <c r="Z7" s="23">
        <f t="shared" ref="Z7:Z35" si="19">IF(X7=1,IF(E7="m",1,0),0)</f>
        <v>0</v>
      </c>
      <c r="AA7" s="23">
        <f t="shared" ref="AA7:AA35" si="20">IF(X7=1,IF(E7="d",1,0),0)</f>
        <v>0</v>
      </c>
      <c r="AB7" s="23">
        <f t="shared" ref="AB7:AB35" si="21">IF(X7=1,IF(E7="keine Angabe",1,0),0)</f>
        <v>0</v>
      </c>
    </row>
    <row r="8" spans="1:28" x14ac:dyDescent="0.25">
      <c r="A8" s="8">
        <f t="shared" ref="A8:A25" si="22">A7+1</f>
        <v>3</v>
      </c>
      <c r="B8" s="18"/>
      <c r="C8" s="18"/>
      <c r="D8" s="20"/>
      <c r="E8" s="19"/>
      <c r="F8" s="46"/>
      <c r="G8" s="46"/>
      <c r="H8" s="22">
        <f ca="1">DATEDIF(D8,$H$1,"y")</f>
        <v>126</v>
      </c>
      <c r="I8" s="3">
        <f t="shared" si="2"/>
        <v>0</v>
      </c>
      <c r="J8" s="23">
        <f t="shared" si="3"/>
        <v>0</v>
      </c>
      <c r="K8" s="23">
        <f t="shared" si="4"/>
        <v>0</v>
      </c>
      <c r="L8" s="23">
        <f t="shared" si="5"/>
        <v>0</v>
      </c>
      <c r="M8" s="23">
        <f t="shared" si="6"/>
        <v>0</v>
      </c>
      <c r="N8" s="3">
        <f t="shared" si="7"/>
        <v>0</v>
      </c>
      <c r="O8" s="23">
        <f t="shared" si="8"/>
        <v>0</v>
      </c>
      <c r="P8" s="23">
        <f t="shared" si="9"/>
        <v>0</v>
      </c>
      <c r="Q8" s="23">
        <f t="shared" si="10"/>
        <v>0</v>
      </c>
      <c r="R8" s="23">
        <f t="shared" si="11"/>
        <v>0</v>
      </c>
      <c r="S8" s="3">
        <f t="shared" si="12"/>
        <v>0</v>
      </c>
      <c r="T8" s="23">
        <f t="shared" si="13"/>
        <v>0</v>
      </c>
      <c r="U8" s="23">
        <f t="shared" si="14"/>
        <v>0</v>
      </c>
      <c r="V8" s="23">
        <f t="shared" si="15"/>
        <v>0</v>
      </c>
      <c r="W8" s="23">
        <f t="shared" si="16"/>
        <v>0</v>
      </c>
      <c r="X8" s="3">
        <f t="shared" si="17"/>
        <v>0</v>
      </c>
      <c r="Y8" s="23">
        <f t="shared" si="18"/>
        <v>0</v>
      </c>
      <c r="Z8" s="23">
        <f t="shared" si="19"/>
        <v>0</v>
      </c>
      <c r="AA8" s="23">
        <f t="shared" si="20"/>
        <v>0</v>
      </c>
      <c r="AB8" s="23">
        <f t="shared" si="21"/>
        <v>0</v>
      </c>
    </row>
    <row r="9" spans="1:28" x14ac:dyDescent="0.25">
      <c r="A9" s="8">
        <f t="shared" si="22"/>
        <v>4</v>
      </c>
      <c r="B9" s="18"/>
      <c r="C9" s="18"/>
      <c r="D9" s="20"/>
      <c r="E9" s="19"/>
      <c r="F9" s="46"/>
      <c r="G9" s="46"/>
      <c r="H9" s="22">
        <f ca="1">DATEDIF(D9,$H$1,"y")</f>
        <v>126</v>
      </c>
      <c r="I9" s="3">
        <f t="shared" si="2"/>
        <v>0</v>
      </c>
      <c r="J9" s="23">
        <f t="shared" si="3"/>
        <v>0</v>
      </c>
      <c r="K9" s="23">
        <f t="shared" si="4"/>
        <v>0</v>
      </c>
      <c r="L9" s="23">
        <f t="shared" si="5"/>
        <v>0</v>
      </c>
      <c r="M9" s="23">
        <f t="shared" si="6"/>
        <v>0</v>
      </c>
      <c r="N9" s="3">
        <f t="shared" si="7"/>
        <v>0</v>
      </c>
      <c r="O9" s="23">
        <f t="shared" si="8"/>
        <v>0</v>
      </c>
      <c r="P9" s="23">
        <f t="shared" si="9"/>
        <v>0</v>
      </c>
      <c r="Q9" s="23">
        <f t="shared" si="10"/>
        <v>0</v>
      </c>
      <c r="R9" s="23">
        <f t="shared" si="11"/>
        <v>0</v>
      </c>
      <c r="S9" s="3">
        <f t="shared" si="12"/>
        <v>0</v>
      </c>
      <c r="T9" s="23">
        <f t="shared" si="13"/>
        <v>0</v>
      </c>
      <c r="U9" s="23">
        <f t="shared" si="14"/>
        <v>0</v>
      </c>
      <c r="V9" s="23">
        <f t="shared" si="15"/>
        <v>0</v>
      </c>
      <c r="W9" s="23">
        <f t="shared" si="16"/>
        <v>0</v>
      </c>
      <c r="X9" s="3">
        <f t="shared" si="17"/>
        <v>0</v>
      </c>
      <c r="Y9" s="23">
        <f t="shared" si="18"/>
        <v>0</v>
      </c>
      <c r="Z9" s="23">
        <f t="shared" si="19"/>
        <v>0</v>
      </c>
      <c r="AA9" s="23">
        <f t="shared" si="20"/>
        <v>0</v>
      </c>
      <c r="AB9" s="23">
        <f t="shared" si="21"/>
        <v>0</v>
      </c>
    </row>
    <row r="10" spans="1:28" x14ac:dyDescent="0.25">
      <c r="A10" s="8">
        <f t="shared" si="22"/>
        <v>5</v>
      </c>
      <c r="B10" s="18"/>
      <c r="C10" s="18"/>
      <c r="D10" s="20"/>
      <c r="E10" s="19"/>
      <c r="F10" s="46"/>
      <c r="G10" s="46"/>
      <c r="H10" s="22">
        <f ca="1">DATEDIF(D10,$H$1,"y")</f>
        <v>126</v>
      </c>
      <c r="I10" s="3">
        <f t="shared" si="2"/>
        <v>0</v>
      </c>
      <c r="J10" s="23">
        <f t="shared" si="3"/>
        <v>0</v>
      </c>
      <c r="K10" s="23">
        <f t="shared" si="4"/>
        <v>0</v>
      </c>
      <c r="L10" s="23">
        <f t="shared" si="5"/>
        <v>0</v>
      </c>
      <c r="M10" s="23">
        <f t="shared" si="6"/>
        <v>0</v>
      </c>
      <c r="N10" s="3">
        <f t="shared" si="7"/>
        <v>0</v>
      </c>
      <c r="O10" s="23">
        <f t="shared" si="8"/>
        <v>0</v>
      </c>
      <c r="P10" s="23">
        <f t="shared" si="9"/>
        <v>0</v>
      </c>
      <c r="Q10" s="23">
        <f t="shared" si="10"/>
        <v>0</v>
      </c>
      <c r="R10" s="23">
        <f t="shared" si="11"/>
        <v>0</v>
      </c>
      <c r="S10" s="3">
        <f t="shared" si="12"/>
        <v>0</v>
      </c>
      <c r="T10" s="23">
        <f t="shared" si="13"/>
        <v>0</v>
      </c>
      <c r="U10" s="23">
        <f t="shared" si="14"/>
        <v>0</v>
      </c>
      <c r="V10" s="23">
        <f t="shared" si="15"/>
        <v>0</v>
      </c>
      <c r="W10" s="23">
        <f t="shared" si="16"/>
        <v>0</v>
      </c>
      <c r="X10" s="3">
        <f t="shared" si="17"/>
        <v>0</v>
      </c>
      <c r="Y10" s="23">
        <f t="shared" si="18"/>
        <v>0</v>
      </c>
      <c r="Z10" s="23">
        <f t="shared" si="19"/>
        <v>0</v>
      </c>
      <c r="AA10" s="23">
        <f t="shared" si="20"/>
        <v>0</v>
      </c>
      <c r="AB10" s="23">
        <f t="shared" si="21"/>
        <v>0</v>
      </c>
    </row>
    <row r="11" spans="1:28" x14ac:dyDescent="0.25">
      <c r="A11" s="8">
        <f t="shared" si="22"/>
        <v>6</v>
      </c>
      <c r="B11" s="18"/>
      <c r="C11" s="18"/>
      <c r="D11" s="20"/>
      <c r="E11" s="19"/>
      <c r="F11" s="46"/>
      <c r="G11" s="46"/>
      <c r="H11" s="22">
        <f ca="1">DATEDIF(D11,$H$1,"y")</f>
        <v>126</v>
      </c>
      <c r="I11" s="3">
        <f t="shared" si="2"/>
        <v>0</v>
      </c>
      <c r="J11" s="23">
        <f t="shared" si="3"/>
        <v>0</v>
      </c>
      <c r="K11" s="23">
        <f t="shared" si="4"/>
        <v>0</v>
      </c>
      <c r="L11" s="23">
        <f t="shared" si="5"/>
        <v>0</v>
      </c>
      <c r="M11" s="23">
        <f t="shared" si="6"/>
        <v>0</v>
      </c>
      <c r="N11" s="3">
        <f t="shared" si="7"/>
        <v>0</v>
      </c>
      <c r="O11" s="23">
        <f t="shared" si="8"/>
        <v>0</v>
      </c>
      <c r="P11" s="23">
        <f t="shared" si="9"/>
        <v>0</v>
      </c>
      <c r="Q11" s="23">
        <f t="shared" si="10"/>
        <v>0</v>
      </c>
      <c r="R11" s="23">
        <f t="shared" si="11"/>
        <v>0</v>
      </c>
      <c r="S11" s="3">
        <f t="shared" si="12"/>
        <v>0</v>
      </c>
      <c r="T11" s="23">
        <f t="shared" si="13"/>
        <v>0</v>
      </c>
      <c r="U11" s="23">
        <f t="shared" si="14"/>
        <v>0</v>
      </c>
      <c r="V11" s="23">
        <f t="shared" si="15"/>
        <v>0</v>
      </c>
      <c r="W11" s="23">
        <f t="shared" si="16"/>
        <v>0</v>
      </c>
      <c r="X11" s="3">
        <f t="shared" si="17"/>
        <v>0</v>
      </c>
      <c r="Y11" s="23">
        <f t="shared" si="18"/>
        <v>0</v>
      </c>
      <c r="Z11" s="23">
        <f t="shared" si="19"/>
        <v>0</v>
      </c>
      <c r="AA11" s="23">
        <f t="shared" si="20"/>
        <v>0</v>
      </c>
      <c r="AB11" s="23">
        <f t="shared" si="21"/>
        <v>0</v>
      </c>
    </row>
    <row r="12" spans="1:28" x14ac:dyDescent="0.25">
      <c r="A12" s="8">
        <f t="shared" si="22"/>
        <v>7</v>
      </c>
      <c r="B12" s="18"/>
      <c r="C12" s="18"/>
      <c r="D12" s="20"/>
      <c r="E12" s="19"/>
      <c r="F12" s="46"/>
      <c r="G12" s="46"/>
      <c r="H12" s="22">
        <f ca="1">DATEDIF(D12,$H$1,"y")</f>
        <v>126</v>
      </c>
      <c r="I12" s="3">
        <f t="shared" si="2"/>
        <v>0</v>
      </c>
      <c r="J12" s="23">
        <f t="shared" si="3"/>
        <v>0</v>
      </c>
      <c r="K12" s="23">
        <f t="shared" si="4"/>
        <v>0</v>
      </c>
      <c r="L12" s="23">
        <f t="shared" si="5"/>
        <v>0</v>
      </c>
      <c r="M12" s="23">
        <f t="shared" si="6"/>
        <v>0</v>
      </c>
      <c r="N12" s="3">
        <f t="shared" si="7"/>
        <v>0</v>
      </c>
      <c r="O12" s="23">
        <f t="shared" si="8"/>
        <v>0</v>
      </c>
      <c r="P12" s="23">
        <f t="shared" si="9"/>
        <v>0</v>
      </c>
      <c r="Q12" s="23">
        <f t="shared" si="10"/>
        <v>0</v>
      </c>
      <c r="R12" s="23">
        <f t="shared" si="11"/>
        <v>0</v>
      </c>
      <c r="S12" s="3">
        <f t="shared" si="12"/>
        <v>0</v>
      </c>
      <c r="T12" s="23">
        <f t="shared" si="13"/>
        <v>0</v>
      </c>
      <c r="U12" s="23">
        <f t="shared" si="14"/>
        <v>0</v>
      </c>
      <c r="V12" s="23">
        <f t="shared" si="15"/>
        <v>0</v>
      </c>
      <c r="W12" s="23">
        <f t="shared" si="16"/>
        <v>0</v>
      </c>
      <c r="X12" s="3">
        <f t="shared" si="17"/>
        <v>0</v>
      </c>
      <c r="Y12" s="23">
        <f t="shared" si="18"/>
        <v>0</v>
      </c>
      <c r="Z12" s="23">
        <f t="shared" si="19"/>
        <v>0</v>
      </c>
      <c r="AA12" s="23">
        <f t="shared" si="20"/>
        <v>0</v>
      </c>
      <c r="AB12" s="23">
        <f t="shared" si="21"/>
        <v>0</v>
      </c>
    </row>
    <row r="13" spans="1:28" x14ac:dyDescent="0.25">
      <c r="A13" s="8">
        <f t="shared" si="22"/>
        <v>8</v>
      </c>
      <c r="B13" s="18"/>
      <c r="C13" s="18"/>
      <c r="D13" s="20"/>
      <c r="E13" s="19"/>
      <c r="F13" s="46"/>
      <c r="G13" s="46"/>
      <c r="H13" s="22">
        <f ca="1">DATEDIF(D13,$H$1,"y")</f>
        <v>126</v>
      </c>
      <c r="I13" s="3">
        <f t="shared" si="2"/>
        <v>0</v>
      </c>
      <c r="J13" s="23">
        <f t="shared" si="3"/>
        <v>0</v>
      </c>
      <c r="K13" s="23">
        <f t="shared" si="4"/>
        <v>0</v>
      </c>
      <c r="L13" s="23">
        <f t="shared" si="5"/>
        <v>0</v>
      </c>
      <c r="M13" s="23">
        <f t="shared" si="6"/>
        <v>0</v>
      </c>
      <c r="N13" s="3">
        <f t="shared" si="7"/>
        <v>0</v>
      </c>
      <c r="O13" s="23">
        <f t="shared" si="8"/>
        <v>0</v>
      </c>
      <c r="P13" s="23">
        <f t="shared" si="9"/>
        <v>0</v>
      </c>
      <c r="Q13" s="23">
        <f t="shared" si="10"/>
        <v>0</v>
      </c>
      <c r="R13" s="23">
        <f t="shared" si="11"/>
        <v>0</v>
      </c>
      <c r="S13" s="3">
        <f t="shared" si="12"/>
        <v>0</v>
      </c>
      <c r="T13" s="23">
        <f t="shared" si="13"/>
        <v>0</v>
      </c>
      <c r="U13" s="23">
        <f t="shared" si="14"/>
        <v>0</v>
      </c>
      <c r="V13" s="23">
        <f t="shared" si="15"/>
        <v>0</v>
      </c>
      <c r="W13" s="23">
        <f t="shared" si="16"/>
        <v>0</v>
      </c>
      <c r="X13" s="3">
        <f t="shared" si="17"/>
        <v>0</v>
      </c>
      <c r="Y13" s="23">
        <f t="shared" si="18"/>
        <v>0</v>
      </c>
      <c r="Z13" s="23">
        <f t="shared" si="19"/>
        <v>0</v>
      </c>
      <c r="AA13" s="23">
        <f t="shared" si="20"/>
        <v>0</v>
      </c>
      <c r="AB13" s="23">
        <f t="shared" si="21"/>
        <v>0</v>
      </c>
    </row>
    <row r="14" spans="1:28" x14ac:dyDescent="0.25">
      <c r="A14" s="8">
        <f t="shared" si="22"/>
        <v>9</v>
      </c>
      <c r="B14" s="18"/>
      <c r="C14" s="18"/>
      <c r="D14" s="20"/>
      <c r="E14" s="19"/>
      <c r="F14" s="46"/>
      <c r="G14" s="46"/>
      <c r="H14" s="22">
        <f ca="1">DATEDIF(D14,$H$1,"y")</f>
        <v>126</v>
      </c>
      <c r="I14" s="3">
        <f t="shared" si="2"/>
        <v>0</v>
      </c>
      <c r="J14" s="23">
        <f t="shared" si="3"/>
        <v>0</v>
      </c>
      <c r="K14" s="23">
        <f t="shared" si="4"/>
        <v>0</v>
      </c>
      <c r="L14" s="23">
        <f t="shared" si="5"/>
        <v>0</v>
      </c>
      <c r="M14" s="23">
        <f t="shared" si="6"/>
        <v>0</v>
      </c>
      <c r="N14" s="3">
        <f t="shared" si="7"/>
        <v>0</v>
      </c>
      <c r="O14" s="23">
        <f t="shared" si="8"/>
        <v>0</v>
      </c>
      <c r="P14" s="23">
        <f t="shared" si="9"/>
        <v>0</v>
      </c>
      <c r="Q14" s="23">
        <f t="shared" si="10"/>
        <v>0</v>
      </c>
      <c r="R14" s="23">
        <f t="shared" si="11"/>
        <v>0</v>
      </c>
      <c r="S14" s="3">
        <f t="shared" si="12"/>
        <v>0</v>
      </c>
      <c r="T14" s="23">
        <f t="shared" si="13"/>
        <v>0</v>
      </c>
      <c r="U14" s="23">
        <f t="shared" si="14"/>
        <v>0</v>
      </c>
      <c r="V14" s="23">
        <f t="shared" si="15"/>
        <v>0</v>
      </c>
      <c r="W14" s="23">
        <f t="shared" si="16"/>
        <v>0</v>
      </c>
      <c r="X14" s="3">
        <f t="shared" si="17"/>
        <v>0</v>
      </c>
      <c r="Y14" s="23">
        <f t="shared" si="18"/>
        <v>0</v>
      </c>
      <c r="Z14" s="23">
        <f t="shared" si="19"/>
        <v>0</v>
      </c>
      <c r="AA14" s="23">
        <f t="shared" si="20"/>
        <v>0</v>
      </c>
      <c r="AB14" s="23">
        <f t="shared" si="21"/>
        <v>0</v>
      </c>
    </row>
    <row r="15" spans="1:28" x14ac:dyDescent="0.25">
      <c r="A15" s="8">
        <f t="shared" si="22"/>
        <v>10</v>
      </c>
      <c r="B15" s="18"/>
      <c r="C15" s="18"/>
      <c r="D15" s="20"/>
      <c r="E15" s="19"/>
      <c r="F15" s="46"/>
      <c r="G15" s="46"/>
      <c r="H15" s="22">
        <f ca="1">DATEDIF(D15,$H$1,"y")</f>
        <v>126</v>
      </c>
      <c r="I15" s="3">
        <f t="shared" si="2"/>
        <v>0</v>
      </c>
      <c r="J15" s="23">
        <f t="shared" si="3"/>
        <v>0</v>
      </c>
      <c r="K15" s="23">
        <f t="shared" si="4"/>
        <v>0</v>
      </c>
      <c r="L15" s="23">
        <f t="shared" si="5"/>
        <v>0</v>
      </c>
      <c r="M15" s="23">
        <f t="shared" si="6"/>
        <v>0</v>
      </c>
      <c r="N15" s="3">
        <f t="shared" si="7"/>
        <v>0</v>
      </c>
      <c r="O15" s="23">
        <f t="shared" si="8"/>
        <v>0</v>
      </c>
      <c r="P15" s="23">
        <f t="shared" si="9"/>
        <v>0</v>
      </c>
      <c r="Q15" s="23">
        <f t="shared" si="10"/>
        <v>0</v>
      </c>
      <c r="R15" s="23">
        <f t="shared" si="11"/>
        <v>0</v>
      </c>
      <c r="S15" s="3">
        <f t="shared" si="12"/>
        <v>0</v>
      </c>
      <c r="T15" s="23">
        <f t="shared" si="13"/>
        <v>0</v>
      </c>
      <c r="U15" s="23">
        <f t="shared" si="14"/>
        <v>0</v>
      </c>
      <c r="V15" s="23">
        <f t="shared" si="15"/>
        <v>0</v>
      </c>
      <c r="W15" s="23">
        <f t="shared" si="16"/>
        <v>0</v>
      </c>
      <c r="X15" s="3">
        <f t="shared" si="17"/>
        <v>0</v>
      </c>
      <c r="Y15" s="23">
        <f t="shared" si="18"/>
        <v>0</v>
      </c>
      <c r="Z15" s="23">
        <f t="shared" si="19"/>
        <v>0</v>
      </c>
      <c r="AA15" s="23">
        <f t="shared" si="20"/>
        <v>0</v>
      </c>
      <c r="AB15" s="23">
        <f t="shared" si="21"/>
        <v>0</v>
      </c>
    </row>
    <row r="16" spans="1:28" x14ac:dyDescent="0.25">
      <c r="A16" s="8">
        <f t="shared" si="22"/>
        <v>11</v>
      </c>
      <c r="B16" s="18"/>
      <c r="C16" s="18"/>
      <c r="D16" s="20"/>
      <c r="E16" s="19"/>
      <c r="F16" s="46"/>
      <c r="G16" s="46"/>
      <c r="H16" s="22">
        <f ca="1">DATEDIF(D16,$H$1,"y")</f>
        <v>126</v>
      </c>
      <c r="I16" s="3">
        <f t="shared" si="2"/>
        <v>0</v>
      </c>
      <c r="J16" s="23">
        <f t="shared" si="3"/>
        <v>0</v>
      </c>
      <c r="K16" s="23">
        <f t="shared" si="4"/>
        <v>0</v>
      </c>
      <c r="L16" s="23">
        <f t="shared" si="5"/>
        <v>0</v>
      </c>
      <c r="M16" s="23">
        <f t="shared" si="6"/>
        <v>0</v>
      </c>
      <c r="N16" s="3">
        <f t="shared" si="7"/>
        <v>0</v>
      </c>
      <c r="O16" s="23">
        <f t="shared" si="8"/>
        <v>0</v>
      </c>
      <c r="P16" s="23">
        <f t="shared" si="9"/>
        <v>0</v>
      </c>
      <c r="Q16" s="23">
        <f t="shared" si="10"/>
        <v>0</v>
      </c>
      <c r="R16" s="23">
        <f t="shared" si="11"/>
        <v>0</v>
      </c>
      <c r="S16" s="3">
        <f t="shared" si="12"/>
        <v>0</v>
      </c>
      <c r="T16" s="23">
        <f t="shared" si="13"/>
        <v>0</v>
      </c>
      <c r="U16" s="23">
        <f t="shared" si="14"/>
        <v>0</v>
      </c>
      <c r="V16" s="23">
        <f t="shared" si="15"/>
        <v>0</v>
      </c>
      <c r="W16" s="23">
        <f t="shared" si="16"/>
        <v>0</v>
      </c>
      <c r="X16" s="3">
        <f t="shared" si="17"/>
        <v>0</v>
      </c>
      <c r="Y16" s="23">
        <f t="shared" si="18"/>
        <v>0</v>
      </c>
      <c r="Z16" s="23">
        <f t="shared" si="19"/>
        <v>0</v>
      </c>
      <c r="AA16" s="23">
        <f t="shared" si="20"/>
        <v>0</v>
      </c>
      <c r="AB16" s="23">
        <f t="shared" si="21"/>
        <v>0</v>
      </c>
    </row>
    <row r="17" spans="1:28" x14ac:dyDescent="0.25">
      <c r="A17" s="8">
        <f t="shared" si="22"/>
        <v>12</v>
      </c>
      <c r="B17" s="18"/>
      <c r="C17" s="18"/>
      <c r="D17" s="20"/>
      <c r="E17" s="19"/>
      <c r="F17" s="46"/>
      <c r="G17" s="46"/>
      <c r="H17" s="22">
        <f ca="1">DATEDIF(D17,$H$1,"y")</f>
        <v>126</v>
      </c>
      <c r="I17" s="3">
        <f t="shared" si="2"/>
        <v>0</v>
      </c>
      <c r="J17" s="23">
        <f t="shared" si="3"/>
        <v>0</v>
      </c>
      <c r="K17" s="23">
        <f t="shared" si="4"/>
        <v>0</v>
      </c>
      <c r="L17" s="23">
        <f t="shared" si="5"/>
        <v>0</v>
      </c>
      <c r="M17" s="23">
        <f t="shared" si="6"/>
        <v>0</v>
      </c>
      <c r="N17" s="3">
        <f t="shared" si="7"/>
        <v>0</v>
      </c>
      <c r="O17" s="23">
        <f t="shared" si="8"/>
        <v>0</v>
      </c>
      <c r="P17" s="23">
        <f t="shared" si="9"/>
        <v>0</v>
      </c>
      <c r="Q17" s="23">
        <f t="shared" si="10"/>
        <v>0</v>
      </c>
      <c r="R17" s="23">
        <f t="shared" si="11"/>
        <v>0</v>
      </c>
      <c r="S17" s="3">
        <f t="shared" si="12"/>
        <v>0</v>
      </c>
      <c r="T17" s="23">
        <f t="shared" si="13"/>
        <v>0</v>
      </c>
      <c r="U17" s="23">
        <f t="shared" si="14"/>
        <v>0</v>
      </c>
      <c r="V17" s="23">
        <f t="shared" si="15"/>
        <v>0</v>
      </c>
      <c r="W17" s="23">
        <f t="shared" si="16"/>
        <v>0</v>
      </c>
      <c r="X17" s="3">
        <f t="shared" si="17"/>
        <v>0</v>
      </c>
      <c r="Y17" s="23">
        <f t="shared" si="18"/>
        <v>0</v>
      </c>
      <c r="Z17" s="23">
        <f t="shared" si="19"/>
        <v>0</v>
      </c>
      <c r="AA17" s="23">
        <f t="shared" si="20"/>
        <v>0</v>
      </c>
      <c r="AB17" s="23">
        <f t="shared" si="21"/>
        <v>0</v>
      </c>
    </row>
    <row r="18" spans="1:28" x14ac:dyDescent="0.25">
      <c r="A18" s="8">
        <f t="shared" si="22"/>
        <v>13</v>
      </c>
      <c r="B18" s="18"/>
      <c r="C18" s="18"/>
      <c r="D18" s="20"/>
      <c r="E18" s="19"/>
      <c r="F18" s="46"/>
      <c r="G18" s="46"/>
      <c r="H18" s="22">
        <f ca="1">DATEDIF(D18,$H$1,"y")</f>
        <v>126</v>
      </c>
      <c r="I18" s="3">
        <f t="shared" si="2"/>
        <v>0</v>
      </c>
      <c r="J18" s="23">
        <f t="shared" si="3"/>
        <v>0</v>
      </c>
      <c r="K18" s="23">
        <f t="shared" si="4"/>
        <v>0</v>
      </c>
      <c r="L18" s="23">
        <f t="shared" si="5"/>
        <v>0</v>
      </c>
      <c r="M18" s="23">
        <f t="shared" si="6"/>
        <v>0</v>
      </c>
      <c r="N18" s="3">
        <f t="shared" si="7"/>
        <v>0</v>
      </c>
      <c r="O18" s="23">
        <f t="shared" si="8"/>
        <v>0</v>
      </c>
      <c r="P18" s="23">
        <f t="shared" si="9"/>
        <v>0</v>
      </c>
      <c r="Q18" s="23">
        <f t="shared" si="10"/>
        <v>0</v>
      </c>
      <c r="R18" s="23">
        <f t="shared" si="11"/>
        <v>0</v>
      </c>
      <c r="S18" s="3">
        <f t="shared" si="12"/>
        <v>0</v>
      </c>
      <c r="T18" s="23">
        <f t="shared" si="13"/>
        <v>0</v>
      </c>
      <c r="U18" s="23">
        <f t="shared" si="14"/>
        <v>0</v>
      </c>
      <c r="V18" s="23">
        <f t="shared" si="15"/>
        <v>0</v>
      </c>
      <c r="W18" s="23">
        <f t="shared" si="16"/>
        <v>0</v>
      </c>
      <c r="X18" s="3">
        <f t="shared" si="17"/>
        <v>0</v>
      </c>
      <c r="Y18" s="23">
        <f t="shared" si="18"/>
        <v>0</v>
      </c>
      <c r="Z18" s="23">
        <f t="shared" si="19"/>
        <v>0</v>
      </c>
      <c r="AA18" s="23">
        <f t="shared" si="20"/>
        <v>0</v>
      </c>
      <c r="AB18" s="23">
        <f t="shared" si="21"/>
        <v>0</v>
      </c>
    </row>
    <row r="19" spans="1:28" x14ac:dyDescent="0.25">
      <c r="A19" s="8">
        <f t="shared" si="22"/>
        <v>14</v>
      </c>
      <c r="B19" s="18"/>
      <c r="C19" s="18"/>
      <c r="D19" s="20"/>
      <c r="E19" s="19"/>
      <c r="F19" s="46"/>
      <c r="G19" s="46"/>
      <c r="H19" s="22">
        <f ca="1">DATEDIF(D19,$H$1,"y")</f>
        <v>126</v>
      </c>
      <c r="I19" s="3">
        <f t="shared" si="2"/>
        <v>0</v>
      </c>
      <c r="J19" s="23">
        <f t="shared" si="3"/>
        <v>0</v>
      </c>
      <c r="K19" s="23">
        <f t="shared" si="4"/>
        <v>0</v>
      </c>
      <c r="L19" s="23">
        <f t="shared" si="5"/>
        <v>0</v>
      </c>
      <c r="M19" s="23">
        <f t="shared" si="6"/>
        <v>0</v>
      </c>
      <c r="N19" s="3">
        <f t="shared" si="7"/>
        <v>0</v>
      </c>
      <c r="O19" s="23">
        <f t="shared" si="8"/>
        <v>0</v>
      </c>
      <c r="P19" s="23">
        <f t="shared" si="9"/>
        <v>0</v>
      </c>
      <c r="Q19" s="23">
        <f t="shared" si="10"/>
        <v>0</v>
      </c>
      <c r="R19" s="23">
        <f t="shared" si="11"/>
        <v>0</v>
      </c>
      <c r="S19" s="3">
        <f t="shared" si="12"/>
        <v>0</v>
      </c>
      <c r="T19" s="23">
        <f t="shared" si="13"/>
        <v>0</v>
      </c>
      <c r="U19" s="23">
        <f t="shared" si="14"/>
        <v>0</v>
      </c>
      <c r="V19" s="23">
        <f t="shared" si="15"/>
        <v>0</v>
      </c>
      <c r="W19" s="23">
        <f t="shared" si="16"/>
        <v>0</v>
      </c>
      <c r="X19" s="3">
        <f t="shared" si="17"/>
        <v>0</v>
      </c>
      <c r="Y19" s="23">
        <f t="shared" si="18"/>
        <v>0</v>
      </c>
      <c r="Z19" s="23">
        <f t="shared" si="19"/>
        <v>0</v>
      </c>
      <c r="AA19" s="23">
        <f t="shared" si="20"/>
        <v>0</v>
      </c>
      <c r="AB19" s="23">
        <f t="shared" si="21"/>
        <v>0</v>
      </c>
    </row>
    <row r="20" spans="1:28" x14ac:dyDescent="0.25">
      <c r="A20" s="8">
        <f t="shared" si="22"/>
        <v>15</v>
      </c>
      <c r="B20" s="18"/>
      <c r="C20" s="18"/>
      <c r="D20" s="20"/>
      <c r="E20" s="19"/>
      <c r="F20" s="46"/>
      <c r="G20" s="46"/>
      <c r="H20" s="22">
        <f ca="1">DATEDIF(D20,$H$1,"y")</f>
        <v>126</v>
      </c>
      <c r="I20" s="3">
        <f t="shared" si="2"/>
        <v>0</v>
      </c>
      <c r="J20" s="23">
        <f t="shared" si="3"/>
        <v>0</v>
      </c>
      <c r="K20" s="23">
        <f t="shared" si="4"/>
        <v>0</v>
      </c>
      <c r="L20" s="23">
        <f t="shared" si="5"/>
        <v>0</v>
      </c>
      <c r="M20" s="23">
        <f t="shared" si="6"/>
        <v>0</v>
      </c>
      <c r="N20" s="3">
        <f t="shared" si="7"/>
        <v>0</v>
      </c>
      <c r="O20" s="23">
        <f t="shared" si="8"/>
        <v>0</v>
      </c>
      <c r="P20" s="23">
        <f t="shared" si="9"/>
        <v>0</v>
      </c>
      <c r="Q20" s="23">
        <f t="shared" si="10"/>
        <v>0</v>
      </c>
      <c r="R20" s="23">
        <f t="shared" si="11"/>
        <v>0</v>
      </c>
      <c r="S20" s="3">
        <f t="shared" si="12"/>
        <v>0</v>
      </c>
      <c r="T20" s="23">
        <f t="shared" si="13"/>
        <v>0</v>
      </c>
      <c r="U20" s="23">
        <f t="shared" si="14"/>
        <v>0</v>
      </c>
      <c r="V20" s="23">
        <f t="shared" si="15"/>
        <v>0</v>
      </c>
      <c r="W20" s="23">
        <f t="shared" si="16"/>
        <v>0</v>
      </c>
      <c r="X20" s="3">
        <f t="shared" si="17"/>
        <v>0</v>
      </c>
      <c r="Y20" s="23">
        <f t="shared" si="18"/>
        <v>0</v>
      </c>
      <c r="Z20" s="23">
        <f t="shared" si="19"/>
        <v>0</v>
      </c>
      <c r="AA20" s="23">
        <f t="shared" si="20"/>
        <v>0</v>
      </c>
      <c r="AB20" s="23">
        <f t="shared" si="21"/>
        <v>0</v>
      </c>
    </row>
    <row r="21" spans="1:28" x14ac:dyDescent="0.25">
      <c r="A21" s="8">
        <f t="shared" si="22"/>
        <v>16</v>
      </c>
      <c r="B21" s="18"/>
      <c r="C21" s="18"/>
      <c r="D21" s="20"/>
      <c r="E21" s="19"/>
      <c r="F21" s="46"/>
      <c r="G21" s="46"/>
      <c r="H21" s="22">
        <f ca="1">DATEDIF(D21,$H$1,"y")</f>
        <v>126</v>
      </c>
      <c r="I21" s="3">
        <f t="shared" si="2"/>
        <v>0</v>
      </c>
      <c r="J21" s="23">
        <f t="shared" si="3"/>
        <v>0</v>
      </c>
      <c r="K21" s="23">
        <f t="shared" si="4"/>
        <v>0</v>
      </c>
      <c r="L21" s="23">
        <f t="shared" si="5"/>
        <v>0</v>
      </c>
      <c r="M21" s="23">
        <f t="shared" si="6"/>
        <v>0</v>
      </c>
      <c r="N21" s="3">
        <f t="shared" si="7"/>
        <v>0</v>
      </c>
      <c r="O21" s="23">
        <f t="shared" si="8"/>
        <v>0</v>
      </c>
      <c r="P21" s="23">
        <f t="shared" si="9"/>
        <v>0</v>
      </c>
      <c r="Q21" s="23">
        <f t="shared" si="10"/>
        <v>0</v>
      </c>
      <c r="R21" s="23">
        <f t="shared" si="11"/>
        <v>0</v>
      </c>
      <c r="S21" s="3">
        <f t="shared" si="12"/>
        <v>0</v>
      </c>
      <c r="T21" s="23">
        <f t="shared" si="13"/>
        <v>0</v>
      </c>
      <c r="U21" s="23">
        <f t="shared" si="14"/>
        <v>0</v>
      </c>
      <c r="V21" s="23">
        <f t="shared" si="15"/>
        <v>0</v>
      </c>
      <c r="W21" s="23">
        <f t="shared" si="16"/>
        <v>0</v>
      </c>
      <c r="X21" s="3">
        <f t="shared" si="17"/>
        <v>0</v>
      </c>
      <c r="Y21" s="23">
        <f t="shared" si="18"/>
        <v>0</v>
      </c>
      <c r="Z21" s="23">
        <f t="shared" si="19"/>
        <v>0</v>
      </c>
      <c r="AA21" s="23">
        <f t="shared" si="20"/>
        <v>0</v>
      </c>
      <c r="AB21" s="23">
        <f t="shared" si="21"/>
        <v>0</v>
      </c>
    </row>
    <row r="22" spans="1:28" x14ac:dyDescent="0.25">
      <c r="A22" s="8">
        <f t="shared" si="22"/>
        <v>17</v>
      </c>
      <c r="B22" s="18"/>
      <c r="C22" s="18"/>
      <c r="D22" s="20"/>
      <c r="E22" s="19"/>
      <c r="F22" s="46"/>
      <c r="G22" s="46"/>
      <c r="H22" s="22">
        <f ca="1">DATEDIF(D22,$H$1,"y")</f>
        <v>126</v>
      </c>
      <c r="I22" s="3">
        <f t="shared" si="2"/>
        <v>0</v>
      </c>
      <c r="J22" s="23">
        <f t="shared" si="3"/>
        <v>0</v>
      </c>
      <c r="K22" s="23">
        <f t="shared" si="4"/>
        <v>0</v>
      </c>
      <c r="L22" s="23">
        <f t="shared" si="5"/>
        <v>0</v>
      </c>
      <c r="M22" s="23">
        <f t="shared" si="6"/>
        <v>0</v>
      </c>
      <c r="N22" s="3">
        <f t="shared" si="7"/>
        <v>0</v>
      </c>
      <c r="O22" s="23">
        <f t="shared" si="8"/>
        <v>0</v>
      </c>
      <c r="P22" s="23">
        <f t="shared" si="9"/>
        <v>0</v>
      </c>
      <c r="Q22" s="23">
        <f t="shared" si="10"/>
        <v>0</v>
      </c>
      <c r="R22" s="23">
        <f t="shared" si="11"/>
        <v>0</v>
      </c>
      <c r="S22" s="3">
        <f t="shared" si="12"/>
        <v>0</v>
      </c>
      <c r="T22" s="23">
        <f t="shared" si="13"/>
        <v>0</v>
      </c>
      <c r="U22" s="23">
        <f t="shared" si="14"/>
        <v>0</v>
      </c>
      <c r="V22" s="23">
        <f t="shared" si="15"/>
        <v>0</v>
      </c>
      <c r="W22" s="23">
        <f t="shared" si="16"/>
        <v>0</v>
      </c>
      <c r="X22" s="3">
        <f t="shared" si="17"/>
        <v>0</v>
      </c>
      <c r="Y22" s="23">
        <f t="shared" si="18"/>
        <v>0</v>
      </c>
      <c r="Z22" s="23">
        <f t="shared" si="19"/>
        <v>0</v>
      </c>
      <c r="AA22" s="23">
        <f t="shared" si="20"/>
        <v>0</v>
      </c>
      <c r="AB22" s="23">
        <f t="shared" si="21"/>
        <v>0</v>
      </c>
    </row>
    <row r="23" spans="1:28" x14ac:dyDescent="0.25">
      <c r="A23" s="8">
        <f t="shared" si="22"/>
        <v>18</v>
      </c>
      <c r="B23" s="18"/>
      <c r="C23" s="18"/>
      <c r="D23" s="20"/>
      <c r="E23" s="19"/>
      <c r="F23" s="46"/>
      <c r="G23" s="46"/>
      <c r="H23" s="22">
        <f ca="1">DATEDIF(D23,$H$1,"y")</f>
        <v>126</v>
      </c>
      <c r="I23" s="3">
        <f t="shared" si="2"/>
        <v>0</v>
      </c>
      <c r="J23" s="23">
        <f t="shared" si="3"/>
        <v>0</v>
      </c>
      <c r="K23" s="23">
        <f t="shared" si="4"/>
        <v>0</v>
      </c>
      <c r="L23" s="23">
        <f t="shared" si="5"/>
        <v>0</v>
      </c>
      <c r="M23" s="23">
        <f t="shared" si="6"/>
        <v>0</v>
      </c>
      <c r="N23" s="3">
        <f t="shared" si="7"/>
        <v>0</v>
      </c>
      <c r="O23" s="23">
        <f t="shared" si="8"/>
        <v>0</v>
      </c>
      <c r="P23" s="23">
        <f t="shared" si="9"/>
        <v>0</v>
      </c>
      <c r="Q23" s="23">
        <f t="shared" si="10"/>
        <v>0</v>
      </c>
      <c r="R23" s="23">
        <f t="shared" si="11"/>
        <v>0</v>
      </c>
      <c r="S23" s="3">
        <f t="shared" si="12"/>
        <v>0</v>
      </c>
      <c r="T23" s="23">
        <f t="shared" si="13"/>
        <v>0</v>
      </c>
      <c r="U23" s="23">
        <f t="shared" si="14"/>
        <v>0</v>
      </c>
      <c r="V23" s="23">
        <f t="shared" si="15"/>
        <v>0</v>
      </c>
      <c r="W23" s="23">
        <f t="shared" si="16"/>
        <v>0</v>
      </c>
      <c r="X23" s="3">
        <f t="shared" si="17"/>
        <v>0</v>
      </c>
      <c r="Y23" s="23">
        <f t="shared" si="18"/>
        <v>0</v>
      </c>
      <c r="Z23" s="23">
        <f t="shared" si="19"/>
        <v>0</v>
      </c>
      <c r="AA23" s="23">
        <f t="shared" si="20"/>
        <v>0</v>
      </c>
      <c r="AB23" s="23">
        <f t="shared" si="21"/>
        <v>0</v>
      </c>
    </row>
    <row r="24" spans="1:28" x14ac:dyDescent="0.25">
      <c r="A24" s="8">
        <f t="shared" si="22"/>
        <v>19</v>
      </c>
      <c r="B24" s="18"/>
      <c r="C24" s="18"/>
      <c r="D24" s="20"/>
      <c r="E24" s="19"/>
      <c r="F24" s="46"/>
      <c r="G24" s="46"/>
      <c r="H24" s="22">
        <f ca="1">DATEDIF(D24,$H$1,"y")</f>
        <v>126</v>
      </c>
      <c r="I24" s="3">
        <f t="shared" si="2"/>
        <v>0</v>
      </c>
      <c r="J24" s="23">
        <f t="shared" si="3"/>
        <v>0</v>
      </c>
      <c r="K24" s="23">
        <f t="shared" si="4"/>
        <v>0</v>
      </c>
      <c r="L24" s="23">
        <f t="shared" si="5"/>
        <v>0</v>
      </c>
      <c r="M24" s="23">
        <f t="shared" si="6"/>
        <v>0</v>
      </c>
      <c r="N24" s="3">
        <f t="shared" si="7"/>
        <v>0</v>
      </c>
      <c r="O24" s="23">
        <f t="shared" si="8"/>
        <v>0</v>
      </c>
      <c r="P24" s="23">
        <f t="shared" si="9"/>
        <v>0</v>
      </c>
      <c r="Q24" s="23">
        <f t="shared" si="10"/>
        <v>0</v>
      </c>
      <c r="R24" s="23">
        <f t="shared" si="11"/>
        <v>0</v>
      </c>
      <c r="S24" s="3">
        <f t="shared" si="12"/>
        <v>0</v>
      </c>
      <c r="T24" s="23">
        <f t="shared" si="13"/>
        <v>0</v>
      </c>
      <c r="U24" s="23">
        <f t="shared" si="14"/>
        <v>0</v>
      </c>
      <c r="V24" s="23">
        <f t="shared" si="15"/>
        <v>0</v>
      </c>
      <c r="W24" s="23">
        <f t="shared" si="16"/>
        <v>0</v>
      </c>
      <c r="X24" s="3">
        <f t="shared" si="17"/>
        <v>0</v>
      </c>
      <c r="Y24" s="23">
        <f t="shared" si="18"/>
        <v>0</v>
      </c>
      <c r="Z24" s="23">
        <f t="shared" si="19"/>
        <v>0</v>
      </c>
      <c r="AA24" s="23">
        <f t="shared" si="20"/>
        <v>0</v>
      </c>
      <c r="AB24" s="23">
        <f t="shared" si="21"/>
        <v>0</v>
      </c>
    </row>
    <row r="25" spans="1:28" x14ac:dyDescent="0.25">
      <c r="A25" s="8">
        <f t="shared" si="22"/>
        <v>20</v>
      </c>
      <c r="B25" s="18"/>
      <c r="C25" s="18"/>
      <c r="D25" s="20"/>
      <c r="E25" s="19"/>
      <c r="F25" s="46"/>
      <c r="G25" s="46"/>
      <c r="H25" s="22">
        <f ca="1">DATEDIF(D25,$H$1,"y")</f>
        <v>126</v>
      </c>
      <c r="I25" s="3">
        <f t="shared" si="2"/>
        <v>0</v>
      </c>
      <c r="J25" s="23">
        <f t="shared" si="3"/>
        <v>0</v>
      </c>
      <c r="K25" s="23">
        <f t="shared" si="4"/>
        <v>0</v>
      </c>
      <c r="L25" s="23">
        <f t="shared" si="5"/>
        <v>0</v>
      </c>
      <c r="M25" s="23">
        <f t="shared" si="6"/>
        <v>0</v>
      </c>
      <c r="N25" s="3">
        <f t="shared" si="7"/>
        <v>0</v>
      </c>
      <c r="O25" s="23">
        <f t="shared" si="8"/>
        <v>0</v>
      </c>
      <c r="P25" s="23">
        <f t="shared" si="9"/>
        <v>0</v>
      </c>
      <c r="Q25" s="23">
        <f t="shared" si="10"/>
        <v>0</v>
      </c>
      <c r="R25" s="23">
        <f t="shared" si="11"/>
        <v>0</v>
      </c>
      <c r="S25" s="3">
        <f t="shared" si="12"/>
        <v>0</v>
      </c>
      <c r="T25" s="23">
        <f t="shared" si="13"/>
        <v>0</v>
      </c>
      <c r="U25" s="23">
        <f t="shared" si="14"/>
        <v>0</v>
      </c>
      <c r="V25" s="23">
        <f t="shared" si="15"/>
        <v>0</v>
      </c>
      <c r="W25" s="23">
        <f t="shared" si="16"/>
        <v>0</v>
      </c>
      <c r="X25" s="3">
        <f t="shared" si="17"/>
        <v>0</v>
      </c>
      <c r="Y25" s="23">
        <f t="shared" si="18"/>
        <v>0</v>
      </c>
      <c r="Z25" s="23">
        <f t="shared" si="19"/>
        <v>0</v>
      </c>
      <c r="AA25" s="23">
        <f t="shared" si="20"/>
        <v>0</v>
      </c>
      <c r="AB25" s="23">
        <f t="shared" si="21"/>
        <v>0</v>
      </c>
    </row>
    <row r="26" spans="1:28" x14ac:dyDescent="0.25">
      <c r="A26" s="8">
        <v>21</v>
      </c>
      <c r="B26" s="18"/>
      <c r="C26" s="18"/>
      <c r="D26" s="20"/>
      <c r="E26" s="19"/>
      <c r="F26" s="21"/>
      <c r="G26" s="21"/>
      <c r="H26" s="22">
        <f ca="1">DATEDIF(D26,$H$1,"y")</f>
        <v>126</v>
      </c>
      <c r="I26" s="3">
        <f t="shared" si="2"/>
        <v>0</v>
      </c>
      <c r="J26" s="23">
        <f t="shared" si="3"/>
        <v>0</v>
      </c>
      <c r="K26" s="23">
        <f t="shared" si="4"/>
        <v>0</v>
      </c>
      <c r="L26" s="23">
        <f t="shared" si="5"/>
        <v>0</v>
      </c>
      <c r="M26" s="23">
        <f t="shared" si="6"/>
        <v>0</v>
      </c>
      <c r="N26" s="3">
        <f t="shared" si="7"/>
        <v>0</v>
      </c>
      <c r="O26" s="23">
        <f t="shared" si="8"/>
        <v>0</v>
      </c>
      <c r="P26" s="23">
        <f t="shared" si="9"/>
        <v>0</v>
      </c>
      <c r="Q26" s="23">
        <f t="shared" si="10"/>
        <v>0</v>
      </c>
      <c r="R26" s="23">
        <f t="shared" si="11"/>
        <v>0</v>
      </c>
      <c r="S26" s="3">
        <f t="shared" si="12"/>
        <v>0</v>
      </c>
      <c r="T26" s="23">
        <f t="shared" si="13"/>
        <v>0</v>
      </c>
      <c r="U26" s="23">
        <f t="shared" si="14"/>
        <v>0</v>
      </c>
      <c r="V26" s="23">
        <f t="shared" si="15"/>
        <v>0</v>
      </c>
      <c r="W26" s="23">
        <f t="shared" si="16"/>
        <v>0</v>
      </c>
      <c r="X26" s="3">
        <f t="shared" si="17"/>
        <v>0</v>
      </c>
      <c r="Y26" s="23">
        <f t="shared" si="18"/>
        <v>0</v>
      </c>
      <c r="Z26" s="23">
        <f t="shared" si="19"/>
        <v>0</v>
      </c>
      <c r="AA26" s="23">
        <f t="shared" si="20"/>
        <v>0</v>
      </c>
      <c r="AB26" s="23">
        <f t="shared" si="21"/>
        <v>0</v>
      </c>
    </row>
    <row r="27" spans="1:28" x14ac:dyDescent="0.25">
      <c r="A27" s="8">
        <v>22</v>
      </c>
      <c r="B27" s="18"/>
      <c r="C27" s="18"/>
      <c r="D27" s="20"/>
      <c r="E27" s="19"/>
      <c r="F27" s="21"/>
      <c r="G27" s="21"/>
      <c r="H27" s="22">
        <f ca="1">DATEDIF(D27,$H$1,"y")</f>
        <v>126</v>
      </c>
      <c r="I27" s="3">
        <f t="shared" si="2"/>
        <v>0</v>
      </c>
      <c r="J27" s="23">
        <f t="shared" si="3"/>
        <v>0</v>
      </c>
      <c r="K27" s="23">
        <f t="shared" si="4"/>
        <v>0</v>
      </c>
      <c r="L27" s="23">
        <f t="shared" si="5"/>
        <v>0</v>
      </c>
      <c r="M27" s="23">
        <f t="shared" si="6"/>
        <v>0</v>
      </c>
      <c r="N27" s="3">
        <f t="shared" si="7"/>
        <v>0</v>
      </c>
      <c r="O27" s="23">
        <f t="shared" si="8"/>
        <v>0</v>
      </c>
      <c r="P27" s="23">
        <f t="shared" si="9"/>
        <v>0</v>
      </c>
      <c r="Q27" s="23">
        <f t="shared" si="10"/>
        <v>0</v>
      </c>
      <c r="R27" s="23">
        <f t="shared" si="11"/>
        <v>0</v>
      </c>
      <c r="S27" s="3">
        <f t="shared" si="12"/>
        <v>0</v>
      </c>
      <c r="T27" s="23">
        <f t="shared" si="13"/>
        <v>0</v>
      </c>
      <c r="U27" s="23">
        <f t="shared" si="14"/>
        <v>0</v>
      </c>
      <c r="V27" s="23">
        <f t="shared" si="15"/>
        <v>0</v>
      </c>
      <c r="W27" s="23">
        <f t="shared" si="16"/>
        <v>0</v>
      </c>
      <c r="X27" s="3">
        <f t="shared" si="17"/>
        <v>0</v>
      </c>
      <c r="Y27" s="23">
        <f t="shared" si="18"/>
        <v>0</v>
      </c>
      <c r="Z27" s="23">
        <f t="shared" si="19"/>
        <v>0</v>
      </c>
      <c r="AA27" s="23">
        <f t="shared" si="20"/>
        <v>0</v>
      </c>
      <c r="AB27" s="23">
        <f t="shared" si="21"/>
        <v>0</v>
      </c>
    </row>
    <row r="28" spans="1:28" x14ac:dyDescent="0.25">
      <c r="A28" s="8">
        <v>23</v>
      </c>
      <c r="B28" s="18"/>
      <c r="C28" s="18"/>
      <c r="D28" s="20"/>
      <c r="E28" s="19"/>
      <c r="F28" s="21"/>
      <c r="G28" s="21"/>
      <c r="H28" s="22">
        <f ca="1">DATEDIF(D28,$H$1,"y")</f>
        <v>126</v>
      </c>
      <c r="I28" s="3">
        <f t="shared" si="2"/>
        <v>0</v>
      </c>
      <c r="J28" s="23">
        <f t="shared" si="3"/>
        <v>0</v>
      </c>
      <c r="K28" s="23">
        <f t="shared" si="4"/>
        <v>0</v>
      </c>
      <c r="L28" s="23">
        <f t="shared" si="5"/>
        <v>0</v>
      </c>
      <c r="M28" s="23">
        <f t="shared" si="6"/>
        <v>0</v>
      </c>
      <c r="N28" s="3">
        <f t="shared" si="7"/>
        <v>0</v>
      </c>
      <c r="O28" s="23">
        <f t="shared" si="8"/>
        <v>0</v>
      </c>
      <c r="P28" s="23">
        <f t="shared" si="9"/>
        <v>0</v>
      </c>
      <c r="Q28" s="23">
        <f t="shared" si="10"/>
        <v>0</v>
      </c>
      <c r="R28" s="23">
        <f t="shared" si="11"/>
        <v>0</v>
      </c>
      <c r="S28" s="3">
        <f t="shared" si="12"/>
        <v>0</v>
      </c>
      <c r="T28" s="23">
        <f t="shared" si="13"/>
        <v>0</v>
      </c>
      <c r="U28" s="23">
        <f t="shared" si="14"/>
        <v>0</v>
      </c>
      <c r="V28" s="23">
        <f t="shared" si="15"/>
        <v>0</v>
      </c>
      <c r="W28" s="23">
        <f t="shared" si="16"/>
        <v>0</v>
      </c>
      <c r="X28" s="3">
        <f t="shared" si="17"/>
        <v>0</v>
      </c>
      <c r="Y28" s="23">
        <f t="shared" si="18"/>
        <v>0</v>
      </c>
      <c r="Z28" s="23">
        <f t="shared" si="19"/>
        <v>0</v>
      </c>
      <c r="AA28" s="23">
        <f t="shared" si="20"/>
        <v>0</v>
      </c>
      <c r="AB28" s="23">
        <f t="shared" si="21"/>
        <v>0</v>
      </c>
    </row>
    <row r="29" spans="1:28" x14ac:dyDescent="0.25">
      <c r="A29" s="8">
        <v>24</v>
      </c>
      <c r="B29" s="18"/>
      <c r="C29" s="18"/>
      <c r="D29" s="20"/>
      <c r="E29" s="19"/>
      <c r="F29" s="21"/>
      <c r="G29" s="21"/>
      <c r="H29" s="22">
        <f ca="1">DATEDIF(D29,$H$1,"y")</f>
        <v>126</v>
      </c>
      <c r="I29" s="3">
        <f t="shared" si="2"/>
        <v>0</v>
      </c>
      <c r="J29" s="23">
        <f t="shared" si="3"/>
        <v>0</v>
      </c>
      <c r="K29" s="23">
        <f t="shared" si="4"/>
        <v>0</v>
      </c>
      <c r="L29" s="23">
        <f t="shared" si="5"/>
        <v>0</v>
      </c>
      <c r="M29" s="23">
        <f t="shared" si="6"/>
        <v>0</v>
      </c>
      <c r="N29" s="3">
        <f t="shared" si="7"/>
        <v>0</v>
      </c>
      <c r="O29" s="23">
        <f t="shared" si="8"/>
        <v>0</v>
      </c>
      <c r="P29" s="23">
        <f t="shared" si="9"/>
        <v>0</v>
      </c>
      <c r="Q29" s="23">
        <f t="shared" si="10"/>
        <v>0</v>
      </c>
      <c r="R29" s="23">
        <f t="shared" si="11"/>
        <v>0</v>
      </c>
      <c r="S29" s="3">
        <f t="shared" si="12"/>
        <v>0</v>
      </c>
      <c r="T29" s="23">
        <f t="shared" si="13"/>
        <v>0</v>
      </c>
      <c r="U29" s="23">
        <f t="shared" si="14"/>
        <v>0</v>
      </c>
      <c r="V29" s="23">
        <f t="shared" si="15"/>
        <v>0</v>
      </c>
      <c r="W29" s="23">
        <f t="shared" si="16"/>
        <v>0</v>
      </c>
      <c r="X29" s="3">
        <f t="shared" si="17"/>
        <v>0</v>
      </c>
      <c r="Y29" s="23">
        <f t="shared" si="18"/>
        <v>0</v>
      </c>
      <c r="Z29" s="23">
        <f t="shared" si="19"/>
        <v>0</v>
      </c>
      <c r="AA29" s="23">
        <f t="shared" si="20"/>
        <v>0</v>
      </c>
      <c r="AB29" s="23">
        <f t="shared" si="21"/>
        <v>0</v>
      </c>
    </row>
    <row r="30" spans="1:28" x14ac:dyDescent="0.25">
      <c r="A30" s="8">
        <v>25</v>
      </c>
      <c r="B30" s="18"/>
      <c r="C30" s="18"/>
      <c r="D30" s="20"/>
      <c r="E30" s="19"/>
      <c r="F30" s="21"/>
      <c r="G30" s="21"/>
      <c r="H30" s="22">
        <f ca="1">DATEDIF(D30,$H$1,"y")</f>
        <v>126</v>
      </c>
      <c r="I30" s="3">
        <f t="shared" si="2"/>
        <v>0</v>
      </c>
      <c r="J30" s="23">
        <f t="shared" si="3"/>
        <v>0</v>
      </c>
      <c r="K30" s="23">
        <f t="shared" si="4"/>
        <v>0</v>
      </c>
      <c r="L30" s="23">
        <f t="shared" si="5"/>
        <v>0</v>
      </c>
      <c r="M30" s="23">
        <f t="shared" si="6"/>
        <v>0</v>
      </c>
      <c r="N30" s="3">
        <f t="shared" si="7"/>
        <v>0</v>
      </c>
      <c r="O30" s="23">
        <f t="shared" si="8"/>
        <v>0</v>
      </c>
      <c r="P30" s="23">
        <f t="shared" si="9"/>
        <v>0</v>
      </c>
      <c r="Q30" s="23">
        <f t="shared" si="10"/>
        <v>0</v>
      </c>
      <c r="R30" s="23">
        <f t="shared" si="11"/>
        <v>0</v>
      </c>
      <c r="S30" s="3">
        <f t="shared" si="12"/>
        <v>0</v>
      </c>
      <c r="T30" s="23">
        <f t="shared" si="13"/>
        <v>0</v>
      </c>
      <c r="U30" s="23">
        <f t="shared" si="14"/>
        <v>0</v>
      </c>
      <c r="V30" s="23">
        <f t="shared" si="15"/>
        <v>0</v>
      </c>
      <c r="W30" s="23">
        <f t="shared" si="16"/>
        <v>0</v>
      </c>
      <c r="X30" s="3">
        <f t="shared" si="17"/>
        <v>0</v>
      </c>
      <c r="Y30" s="23">
        <f t="shared" si="18"/>
        <v>0</v>
      </c>
      <c r="Z30" s="23">
        <f t="shared" si="19"/>
        <v>0</v>
      </c>
      <c r="AA30" s="23">
        <f t="shared" si="20"/>
        <v>0</v>
      </c>
      <c r="AB30" s="23">
        <f t="shared" si="21"/>
        <v>0</v>
      </c>
    </row>
    <row r="31" spans="1:28" x14ac:dyDescent="0.25">
      <c r="A31" s="8">
        <v>26</v>
      </c>
      <c r="B31" s="18"/>
      <c r="C31" s="18"/>
      <c r="D31" s="20"/>
      <c r="E31" s="19"/>
      <c r="F31" s="21"/>
      <c r="G31" s="21"/>
      <c r="H31" s="22">
        <f ca="1">DATEDIF(D31,$H$1,"y")</f>
        <v>126</v>
      </c>
      <c r="I31" s="3">
        <f t="shared" si="2"/>
        <v>0</v>
      </c>
      <c r="J31" s="23">
        <f t="shared" si="3"/>
        <v>0</v>
      </c>
      <c r="K31" s="23">
        <f t="shared" si="4"/>
        <v>0</v>
      </c>
      <c r="L31" s="23">
        <f t="shared" si="5"/>
        <v>0</v>
      </c>
      <c r="M31" s="23">
        <f t="shared" si="6"/>
        <v>0</v>
      </c>
      <c r="N31" s="3">
        <f t="shared" si="7"/>
        <v>0</v>
      </c>
      <c r="O31" s="23">
        <f t="shared" si="8"/>
        <v>0</v>
      </c>
      <c r="P31" s="23">
        <f t="shared" si="9"/>
        <v>0</v>
      </c>
      <c r="Q31" s="23">
        <f t="shared" si="10"/>
        <v>0</v>
      </c>
      <c r="R31" s="23">
        <f t="shared" si="11"/>
        <v>0</v>
      </c>
      <c r="S31" s="3">
        <f t="shared" si="12"/>
        <v>0</v>
      </c>
      <c r="T31" s="23">
        <f t="shared" si="13"/>
        <v>0</v>
      </c>
      <c r="U31" s="23">
        <f t="shared" si="14"/>
        <v>0</v>
      </c>
      <c r="V31" s="23">
        <f t="shared" si="15"/>
        <v>0</v>
      </c>
      <c r="W31" s="23">
        <f t="shared" si="16"/>
        <v>0</v>
      </c>
      <c r="X31" s="3">
        <f t="shared" si="17"/>
        <v>0</v>
      </c>
      <c r="Y31" s="23">
        <f t="shared" si="18"/>
        <v>0</v>
      </c>
      <c r="Z31" s="23">
        <f t="shared" si="19"/>
        <v>0</v>
      </c>
      <c r="AA31" s="23">
        <f t="shared" si="20"/>
        <v>0</v>
      </c>
      <c r="AB31" s="23">
        <f t="shared" si="21"/>
        <v>0</v>
      </c>
    </row>
    <row r="32" spans="1:28" x14ac:dyDescent="0.25">
      <c r="A32" s="8">
        <v>27</v>
      </c>
      <c r="B32" s="18"/>
      <c r="C32" s="18"/>
      <c r="D32" s="20"/>
      <c r="E32" s="19"/>
      <c r="F32" s="21"/>
      <c r="G32" s="21"/>
      <c r="H32" s="22">
        <f ca="1">DATEDIF(D32,$H$1,"y")</f>
        <v>126</v>
      </c>
      <c r="I32" s="3">
        <f t="shared" si="2"/>
        <v>0</v>
      </c>
      <c r="J32" s="23">
        <f t="shared" si="3"/>
        <v>0</v>
      </c>
      <c r="K32" s="23">
        <f t="shared" si="4"/>
        <v>0</v>
      </c>
      <c r="L32" s="23">
        <f t="shared" si="5"/>
        <v>0</v>
      </c>
      <c r="M32" s="23">
        <f t="shared" si="6"/>
        <v>0</v>
      </c>
      <c r="N32" s="3">
        <f t="shared" si="7"/>
        <v>0</v>
      </c>
      <c r="O32" s="23">
        <f t="shared" si="8"/>
        <v>0</v>
      </c>
      <c r="P32" s="23">
        <f t="shared" si="9"/>
        <v>0</v>
      </c>
      <c r="Q32" s="23">
        <f t="shared" si="10"/>
        <v>0</v>
      </c>
      <c r="R32" s="23">
        <f t="shared" si="11"/>
        <v>0</v>
      </c>
      <c r="S32" s="3">
        <f t="shared" si="12"/>
        <v>0</v>
      </c>
      <c r="T32" s="23">
        <f t="shared" si="13"/>
        <v>0</v>
      </c>
      <c r="U32" s="23">
        <f t="shared" si="14"/>
        <v>0</v>
      </c>
      <c r="V32" s="23">
        <f t="shared" si="15"/>
        <v>0</v>
      </c>
      <c r="W32" s="23">
        <f t="shared" si="16"/>
        <v>0</v>
      </c>
      <c r="X32" s="3">
        <f t="shared" si="17"/>
        <v>0</v>
      </c>
      <c r="Y32" s="23">
        <f t="shared" si="18"/>
        <v>0</v>
      </c>
      <c r="Z32" s="23">
        <f t="shared" si="19"/>
        <v>0</v>
      </c>
      <c r="AA32" s="23">
        <f t="shared" si="20"/>
        <v>0</v>
      </c>
      <c r="AB32" s="23">
        <f t="shared" si="21"/>
        <v>0</v>
      </c>
    </row>
    <row r="33" spans="1:28" x14ac:dyDescent="0.25">
      <c r="A33" s="8">
        <v>28</v>
      </c>
      <c r="B33" s="18"/>
      <c r="C33" s="18"/>
      <c r="D33" s="20"/>
      <c r="E33" s="19"/>
      <c r="F33" s="21"/>
      <c r="G33" s="21"/>
      <c r="H33" s="22">
        <f ca="1">DATEDIF(D33,$H$1,"y")</f>
        <v>126</v>
      </c>
      <c r="I33" s="3">
        <f t="shared" si="2"/>
        <v>0</v>
      </c>
      <c r="J33" s="23">
        <f t="shared" si="3"/>
        <v>0</v>
      </c>
      <c r="K33" s="23">
        <f t="shared" si="4"/>
        <v>0</v>
      </c>
      <c r="L33" s="23">
        <f t="shared" si="5"/>
        <v>0</v>
      </c>
      <c r="M33" s="23">
        <f t="shared" si="6"/>
        <v>0</v>
      </c>
      <c r="N33" s="3">
        <f t="shared" si="7"/>
        <v>0</v>
      </c>
      <c r="O33" s="23">
        <f t="shared" si="8"/>
        <v>0</v>
      </c>
      <c r="P33" s="23">
        <f t="shared" si="9"/>
        <v>0</v>
      </c>
      <c r="Q33" s="23">
        <f t="shared" si="10"/>
        <v>0</v>
      </c>
      <c r="R33" s="23">
        <f t="shared" si="11"/>
        <v>0</v>
      </c>
      <c r="S33" s="3">
        <f t="shared" si="12"/>
        <v>0</v>
      </c>
      <c r="T33" s="23">
        <f t="shared" si="13"/>
        <v>0</v>
      </c>
      <c r="U33" s="23">
        <f t="shared" si="14"/>
        <v>0</v>
      </c>
      <c r="V33" s="23">
        <f t="shared" si="15"/>
        <v>0</v>
      </c>
      <c r="W33" s="23">
        <f t="shared" si="16"/>
        <v>0</v>
      </c>
      <c r="X33" s="3">
        <f t="shared" si="17"/>
        <v>0</v>
      </c>
      <c r="Y33" s="23">
        <f t="shared" si="18"/>
        <v>0</v>
      </c>
      <c r="Z33" s="23">
        <f t="shared" si="19"/>
        <v>0</v>
      </c>
      <c r="AA33" s="23">
        <f t="shared" si="20"/>
        <v>0</v>
      </c>
      <c r="AB33" s="23">
        <f t="shared" si="21"/>
        <v>0</v>
      </c>
    </row>
    <row r="34" spans="1:28" x14ac:dyDescent="0.25">
      <c r="A34" s="8">
        <v>29</v>
      </c>
      <c r="B34" s="18"/>
      <c r="C34" s="18"/>
      <c r="D34" s="20"/>
      <c r="E34" s="19"/>
      <c r="F34" s="21"/>
      <c r="G34" s="21"/>
      <c r="H34" s="22">
        <f ca="1">DATEDIF(D34,$H$1,"y")</f>
        <v>126</v>
      </c>
      <c r="I34" s="3">
        <f t="shared" si="2"/>
        <v>0</v>
      </c>
      <c r="J34" s="23">
        <f t="shared" si="3"/>
        <v>0</v>
      </c>
      <c r="K34" s="23">
        <f t="shared" si="4"/>
        <v>0</v>
      </c>
      <c r="L34" s="23">
        <f t="shared" si="5"/>
        <v>0</v>
      </c>
      <c r="M34" s="23">
        <f t="shared" si="6"/>
        <v>0</v>
      </c>
      <c r="N34" s="3">
        <f t="shared" si="7"/>
        <v>0</v>
      </c>
      <c r="O34" s="23">
        <f t="shared" si="8"/>
        <v>0</v>
      </c>
      <c r="P34" s="23">
        <f t="shared" si="9"/>
        <v>0</v>
      </c>
      <c r="Q34" s="23">
        <f t="shared" si="10"/>
        <v>0</v>
      </c>
      <c r="R34" s="23">
        <f t="shared" si="11"/>
        <v>0</v>
      </c>
      <c r="S34" s="3">
        <f t="shared" si="12"/>
        <v>0</v>
      </c>
      <c r="T34" s="23">
        <f t="shared" si="13"/>
        <v>0</v>
      </c>
      <c r="U34" s="23">
        <f t="shared" si="14"/>
        <v>0</v>
      </c>
      <c r="V34" s="23">
        <f t="shared" si="15"/>
        <v>0</v>
      </c>
      <c r="W34" s="23">
        <f t="shared" si="16"/>
        <v>0</v>
      </c>
      <c r="X34" s="3">
        <f t="shared" si="17"/>
        <v>0</v>
      </c>
      <c r="Y34" s="23">
        <f t="shared" si="18"/>
        <v>0</v>
      </c>
      <c r="Z34" s="23">
        <f t="shared" si="19"/>
        <v>0</v>
      </c>
      <c r="AA34" s="23">
        <f t="shared" si="20"/>
        <v>0</v>
      </c>
      <c r="AB34" s="23">
        <f t="shared" si="21"/>
        <v>0</v>
      </c>
    </row>
    <row r="35" spans="1:28" x14ac:dyDescent="0.25">
      <c r="A35" s="8">
        <v>30</v>
      </c>
      <c r="B35" s="18"/>
      <c r="C35" s="18"/>
      <c r="D35" s="20"/>
      <c r="E35" s="19"/>
      <c r="F35" s="21"/>
      <c r="G35" s="21"/>
      <c r="H35" s="22">
        <f ca="1">DATEDIF(D35,$H$1,"y")</f>
        <v>126</v>
      </c>
      <c r="I35" s="3">
        <f t="shared" si="2"/>
        <v>0</v>
      </c>
      <c r="J35" s="23">
        <f t="shared" si="3"/>
        <v>0</v>
      </c>
      <c r="K35" s="23">
        <f t="shared" si="4"/>
        <v>0</v>
      </c>
      <c r="L35" s="23">
        <f t="shared" si="5"/>
        <v>0</v>
      </c>
      <c r="M35" s="23">
        <f t="shared" si="6"/>
        <v>0</v>
      </c>
      <c r="N35" s="3">
        <f t="shared" si="7"/>
        <v>0</v>
      </c>
      <c r="O35" s="23">
        <f t="shared" si="8"/>
        <v>0</v>
      </c>
      <c r="P35" s="23">
        <f t="shared" si="9"/>
        <v>0</v>
      </c>
      <c r="Q35" s="23">
        <f t="shared" si="10"/>
        <v>0</v>
      </c>
      <c r="R35" s="23">
        <f t="shared" si="11"/>
        <v>0</v>
      </c>
      <c r="S35" s="3">
        <f t="shared" si="12"/>
        <v>0</v>
      </c>
      <c r="T35" s="23">
        <f t="shared" si="13"/>
        <v>0</v>
      </c>
      <c r="U35" s="23">
        <f t="shared" si="14"/>
        <v>0</v>
      </c>
      <c r="V35" s="23">
        <f t="shared" si="15"/>
        <v>0</v>
      </c>
      <c r="W35" s="23">
        <f t="shared" si="16"/>
        <v>0</v>
      </c>
      <c r="X35" s="3">
        <f t="shared" si="17"/>
        <v>0</v>
      </c>
      <c r="Y35" s="23">
        <f t="shared" si="18"/>
        <v>0</v>
      </c>
      <c r="Z35" s="23">
        <f t="shared" si="19"/>
        <v>0</v>
      </c>
      <c r="AA35" s="23">
        <f t="shared" si="20"/>
        <v>0</v>
      </c>
      <c r="AB35" s="23">
        <f t="shared" si="21"/>
        <v>0</v>
      </c>
    </row>
    <row r="36" spans="1:28" x14ac:dyDescent="0.25">
      <c r="B36" s="25"/>
      <c r="C36" s="25"/>
      <c r="D36" s="26"/>
      <c r="E36" s="21"/>
      <c r="F36" s="21"/>
      <c r="G36" s="21"/>
      <c r="H36" s="22"/>
      <c r="N36" s="23"/>
      <c r="O36" s="23"/>
      <c r="P36" s="23"/>
      <c r="R36" s="23"/>
      <c r="S36" s="23"/>
      <c r="T36" s="23"/>
      <c r="V36" s="23"/>
      <c r="W36" s="23"/>
      <c r="X36" s="23"/>
    </row>
    <row r="37" spans="1:28" x14ac:dyDescent="0.25">
      <c r="B37" s="25"/>
      <c r="C37" s="25"/>
      <c r="D37" s="26"/>
      <c r="E37" s="21"/>
      <c r="F37" s="21"/>
      <c r="G37" s="21"/>
      <c r="H37" s="22"/>
      <c r="N37" s="23"/>
      <c r="O37" s="23"/>
      <c r="P37" s="23"/>
      <c r="R37" s="23"/>
      <c r="S37" s="23"/>
      <c r="T37" s="23"/>
      <c r="V37" s="23"/>
      <c r="W37" s="23"/>
      <c r="X37" s="23"/>
    </row>
    <row r="38" spans="1:28" x14ac:dyDescent="0.25">
      <c r="B38" s="25"/>
      <c r="C38" s="25"/>
      <c r="D38" s="26"/>
      <c r="E38" s="21"/>
      <c r="F38" s="21"/>
      <c r="G38" s="21"/>
      <c r="H38" s="22"/>
      <c r="N38" s="23"/>
      <c r="O38" s="23"/>
      <c r="P38" s="23"/>
      <c r="R38" s="23"/>
      <c r="S38" s="23"/>
      <c r="T38" s="23"/>
      <c r="V38" s="23"/>
      <c r="W38" s="23"/>
      <c r="X38" s="23"/>
    </row>
    <row r="39" spans="1:28" x14ac:dyDescent="0.25">
      <c r="B39" s="25"/>
      <c r="C39" s="25"/>
      <c r="D39" s="26"/>
      <c r="E39" s="21"/>
      <c r="F39" s="21"/>
      <c r="G39" s="21"/>
      <c r="H39" s="22"/>
      <c r="N39" s="23"/>
      <c r="O39" s="23"/>
      <c r="P39" s="23"/>
      <c r="R39" s="23"/>
      <c r="S39" s="23"/>
      <c r="T39" s="23"/>
      <c r="V39" s="23"/>
      <c r="W39" s="23"/>
      <c r="X39" s="23"/>
    </row>
    <row r="40" spans="1:28" x14ac:dyDescent="0.25">
      <c r="B40" s="25"/>
      <c r="C40" s="25"/>
      <c r="D40" s="26"/>
      <c r="E40" s="21"/>
      <c r="F40" s="21"/>
      <c r="G40" s="21"/>
      <c r="H40" s="22"/>
      <c r="N40" s="23"/>
      <c r="O40" s="23"/>
      <c r="P40" s="23"/>
      <c r="R40" s="23"/>
      <c r="S40" s="23"/>
      <c r="T40" s="23"/>
      <c r="V40" s="23"/>
      <c r="W40" s="23"/>
      <c r="X40" s="23"/>
    </row>
  </sheetData>
  <sheetProtection algorithmName="SHA-512" hashValue="B0GuY+BjknEtz3lf3SkxwYoDiVImACh7bj/ErZBioEkL34tIk1ecYFvbBdScwwzVdOq2t3RaQd94dmpf+1n8sA==" saltValue="vCRpSUpzte2IiFiUSlfdzA==" spinCount="100000" sheet="1" deleteRows="0"/>
  <mergeCells count="26">
    <mergeCell ref="AB1:AB3"/>
    <mergeCell ref="W1:W3"/>
    <mergeCell ref="X1:X3"/>
    <mergeCell ref="Y1:Y3"/>
    <mergeCell ref="Z1:Z3"/>
    <mergeCell ref="AA1:AA3"/>
    <mergeCell ref="R1:R3"/>
    <mergeCell ref="S1:S3"/>
    <mergeCell ref="T1:T3"/>
    <mergeCell ref="U1:U3"/>
    <mergeCell ref="V1:V3"/>
    <mergeCell ref="M1:M3"/>
    <mergeCell ref="N1:N3"/>
    <mergeCell ref="O1:O3"/>
    <mergeCell ref="P1:P3"/>
    <mergeCell ref="Q1:Q3"/>
    <mergeCell ref="H4:H5"/>
    <mergeCell ref="A1:E1"/>
    <mergeCell ref="A4:E4"/>
    <mergeCell ref="A2:E2"/>
    <mergeCell ref="A3:B3"/>
    <mergeCell ref="C3:E3"/>
    <mergeCell ref="I1:I3"/>
    <mergeCell ref="J1:J3"/>
    <mergeCell ref="K1:K3"/>
    <mergeCell ref="L1:L3"/>
  </mergeCells>
  <dataValidations count="1">
    <dataValidation type="list" allowBlank="1" showInputMessage="1" showErrorMessage="1" sqref="E6:E35" xr:uid="{2ADD09F2-7365-4F80-BC74-24E554C029FA}">
      <formula1>"m, w, d, keine Angabe"</formula1>
    </dataValidation>
  </dataValidations>
  <pageMargins left="0.51181102362204722" right="0.51181102362204722" top="0.98425196850393704" bottom="0.78740157480314965" header="0.31496062992125984" footer="0.31496062992125984"/>
  <pageSetup paperSize="9" orientation="landscape" r:id="rId1"/>
  <headerFooter>
    <oddHeader>&amp;C&amp;"Trebuchet MS,Fett"&amp;14
Mitgliederliste zum Antrag &amp;D
&amp;R&amp;G</oddHeader>
    <oddFooter>&amp;L&amp;"Trebuchet MS,Standard"&amp;8THW-Jugend e.V. Bundesgeschäftsstelle 
Formatvorlage vom 17.02.2022&amp;R&amp;"Trebuchet MS,Standard"&amp;12Seite &amp;P von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8C54-7863-4363-98AC-64172892D159}">
  <dimension ref="A1:B12"/>
  <sheetViews>
    <sheetView workbookViewId="0">
      <selection activeCell="B20" sqref="B20"/>
    </sheetView>
  </sheetViews>
  <sheetFormatPr baseColWidth="10" defaultRowHeight="15" x14ac:dyDescent="0.25"/>
  <cols>
    <col min="1" max="1" width="36" customWidth="1"/>
    <col min="2" max="2" width="57.42578125" customWidth="1"/>
  </cols>
  <sheetData>
    <row r="1" spans="1:2" x14ac:dyDescent="0.25">
      <c r="A1" s="42" t="s">
        <v>59</v>
      </c>
      <c r="B1" s="42" t="s">
        <v>60</v>
      </c>
    </row>
    <row r="2" spans="1:2" x14ac:dyDescent="0.25">
      <c r="A2" t="s">
        <v>61</v>
      </c>
      <c r="B2" t="s">
        <v>61</v>
      </c>
    </row>
    <row r="3" spans="1:2" x14ac:dyDescent="0.25">
      <c r="A3" t="s">
        <v>62</v>
      </c>
      <c r="B3" t="s">
        <v>62</v>
      </c>
    </row>
    <row r="4" spans="1:2" x14ac:dyDescent="0.25">
      <c r="A4" t="s">
        <v>64</v>
      </c>
      <c r="B4" t="s">
        <v>64</v>
      </c>
    </row>
    <row r="5" spans="1:2" x14ac:dyDescent="0.25">
      <c r="A5" t="s">
        <v>71</v>
      </c>
      <c r="B5" t="s">
        <v>63</v>
      </c>
    </row>
    <row r="6" spans="1:2" x14ac:dyDescent="0.25">
      <c r="B6" t="s">
        <v>65</v>
      </c>
    </row>
    <row r="7" spans="1:2" x14ac:dyDescent="0.25">
      <c r="B7" t="s">
        <v>71</v>
      </c>
    </row>
    <row r="8" spans="1:2" x14ac:dyDescent="0.25">
      <c r="B8" t="s">
        <v>66</v>
      </c>
    </row>
    <row r="9" spans="1:2" x14ac:dyDescent="0.25">
      <c r="B9" t="s">
        <v>67</v>
      </c>
    </row>
    <row r="10" spans="1:2" x14ac:dyDescent="0.25">
      <c r="B10" t="s">
        <v>68</v>
      </c>
    </row>
    <row r="11" spans="1:2" x14ac:dyDescent="0.25">
      <c r="B11" t="s">
        <v>69</v>
      </c>
    </row>
    <row r="12" spans="1:2" x14ac:dyDescent="0.25">
      <c r="B12" t="s">
        <v>70</v>
      </c>
    </row>
  </sheetData>
  <sheetProtection algorithmName="SHA-512" hashValue="vAJzn5myErIh+6mbVRNInEHj3OcPdCxtGrTbuA8j58MRHTI+Iw9N8B+9HHdLFMjdFkFn20FiriWat+pAWWx3/w==" saltValue="Yv81J+RNWYLv7hex9NZD0w==" spinCount="100000" sheet="1" objects="1" scenarios="1"/>
  <dataValidations count="2">
    <dataValidation type="list" allowBlank="1" showInputMessage="1" showErrorMessage="1" sqref="B13" xr:uid="{6E9F64A5-FA07-4F08-B4BF-C398BCFD9D39}">
      <formula1>$A$2:$A$4</formula1>
    </dataValidation>
    <dataValidation type="list" allowBlank="1" showInputMessage="1" showErrorMessage="1" sqref="B16:B17" xr:uid="{0FB7C11A-5F6A-4E03-A35A-EE85BA878900}">
      <formula1>$B$2:$B$11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7fd78-a89b-4d70-b83e-1be6a01c751a" xsi:nil="true"/>
    <lcf76f155ced4ddcb4097134ff3c332f xmlns="278fc189-d3eb-407c-b111-ebf6fcd587a1">
      <Terms xmlns="http://schemas.microsoft.com/office/infopath/2007/PartnerControls"/>
    </lcf76f155ced4ddcb4097134ff3c332f>
    <MediaLengthInSeconds xmlns="278fc189-d3eb-407c-b111-ebf6fcd587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04969A6C65AA409BB51979F2D485B5" ma:contentTypeVersion="15" ma:contentTypeDescription="Ein neues Dokument erstellen." ma:contentTypeScope="" ma:versionID="8922069b17a14edeeea89de1fb30d62a">
  <xsd:schema xmlns:xsd="http://www.w3.org/2001/XMLSchema" xmlns:xs="http://www.w3.org/2001/XMLSchema" xmlns:p="http://schemas.microsoft.com/office/2006/metadata/properties" xmlns:ns2="278fc189-d3eb-407c-b111-ebf6fcd587a1" xmlns:ns3="9097fd78-a89b-4d70-b83e-1be6a01c751a" targetNamespace="http://schemas.microsoft.com/office/2006/metadata/properties" ma:root="true" ma:fieldsID="71bd135ca7f567852c6f53cee6855009" ns2:_="" ns3:_="">
    <xsd:import namespace="278fc189-d3eb-407c-b111-ebf6fcd587a1"/>
    <xsd:import namespace="9097fd78-a89b-4d70-b83e-1be6a01c75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fc189-d3eb-407c-b111-ebf6fcd58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3ef2526-a0a7-4414-89de-e7f0300dd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7fd78-a89b-4d70-b83e-1be6a01c75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3df910-0467-48b3-bc38-81465b3d148a}" ma:internalName="TaxCatchAll" ma:showField="CatchAllData" ma:web="9097fd78-a89b-4d70-b83e-1be6a01c7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000A30-F2EB-4471-B18C-0A11F932CEEC}">
  <ds:schemaRefs>
    <ds:schemaRef ds:uri="http://schemas.microsoft.com/office/2006/metadata/properties"/>
    <ds:schemaRef ds:uri="http://schemas.microsoft.com/office/infopath/2007/PartnerControls"/>
    <ds:schemaRef ds:uri="9097fd78-a89b-4d70-b83e-1be6a01c751a"/>
    <ds:schemaRef ds:uri="278fc189-d3eb-407c-b111-ebf6fcd587a1"/>
  </ds:schemaRefs>
</ds:datastoreItem>
</file>

<file path=customXml/itemProps2.xml><?xml version="1.0" encoding="utf-8"?>
<ds:datastoreItem xmlns:ds="http://schemas.openxmlformats.org/officeDocument/2006/customXml" ds:itemID="{DF19C3A9-E0DA-4709-8878-1D34CE678FF2}"/>
</file>

<file path=customXml/itemProps3.xml><?xml version="1.0" encoding="utf-8"?>
<ds:datastoreItem xmlns:ds="http://schemas.openxmlformats.org/officeDocument/2006/customXml" ds:itemID="{6C0A6096-A210-452E-AFFD-6DA42A89C7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Antrag</vt:lpstr>
      <vt:lpstr>Mitgliederliste</vt:lpstr>
      <vt:lpstr>Hilfedatei</vt:lpstr>
      <vt:lpstr>Antrag!Druckbereich</vt:lpstr>
      <vt:lpstr>Mitgliederliste!Druckbereich</vt:lpstr>
      <vt:lpstr>Antrag!Drucktitel</vt:lpstr>
      <vt:lpstr>Mitgliederliste!Drucktitel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K.P. Bur</dc:creator>
  <cp:keywords/>
  <dc:description/>
  <cp:lastModifiedBy>Nadine Dierkes - THW-Jugend e.V.</cp:lastModifiedBy>
  <cp:revision/>
  <cp:lastPrinted>2026-02-13T12:16:15Z</cp:lastPrinted>
  <dcterms:created xsi:type="dcterms:W3CDTF">2021-01-31T11:23:01Z</dcterms:created>
  <dcterms:modified xsi:type="dcterms:W3CDTF">2026-02-13T12:16:56Z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0x0101009D04969A6C65AA409BB51979F2D485B5</vt:lpwstr>
  </property>
  <property fmtid="{D5CDD505-2E9C-101B-9397-08002B2CF9AE}" pid="3" name="Order">
    <vt:r8>3476600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